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0" yWindow="285" windowWidth="10785" windowHeight="9015"/>
  </bookViews>
  <sheets>
    <sheet name="Commercial Interiors" sheetId="1" r:id="rId1"/>
    <sheet name="Retail" sheetId="2" r:id="rId2"/>
    <sheet name="Hospitality" sheetId="3" r:id="rId3"/>
  </sheets>
  <definedNames>
    <definedName name="_xlnm.Print_Area" localSheetId="0">'Commercial Interiors'!$A$1:$R$39</definedName>
    <definedName name="_xlnm.Print_Area" localSheetId="2">Hospitality!$A$1:$R$40</definedName>
    <definedName name="_xlnm.Print_Area" localSheetId="1">Retail!$A$1:$R$39</definedName>
  </definedNames>
  <calcPr calcId="145621"/>
</workbook>
</file>

<file path=xl/calcChain.xml><?xml version="1.0" encoding="utf-8"?>
<calcChain xmlns="http://schemas.openxmlformats.org/spreadsheetml/2006/main">
  <c r="K25" i="3" l="1"/>
  <c r="K21" i="3"/>
  <c r="K8" i="3"/>
  <c r="K31" i="3"/>
  <c r="L30" i="2"/>
  <c r="K30" i="2"/>
  <c r="M25" i="3" l="1"/>
  <c r="L25" i="3"/>
  <c r="M21" i="3"/>
  <c r="L21" i="3"/>
  <c r="M8" i="3"/>
  <c r="L8" i="3"/>
  <c r="D30" i="3"/>
  <c r="C30" i="3"/>
  <c r="B30" i="3"/>
  <c r="D19" i="3"/>
  <c r="C19" i="3"/>
  <c r="B19" i="3"/>
  <c r="D15" i="3"/>
  <c r="C15" i="3"/>
  <c r="B15" i="3"/>
  <c r="D8" i="3"/>
  <c r="C8" i="3"/>
  <c r="B8" i="3"/>
  <c r="M24" i="2"/>
  <c r="L24" i="2"/>
  <c r="K24" i="2"/>
  <c r="M20" i="2"/>
  <c r="L20" i="2"/>
  <c r="K20" i="2"/>
  <c r="M8" i="2"/>
  <c r="L8" i="2"/>
  <c r="K8" i="2"/>
  <c r="D30" i="2"/>
  <c r="C30" i="2"/>
  <c r="B30" i="2"/>
  <c r="D19" i="2"/>
  <c r="C19" i="2"/>
  <c r="B19" i="2"/>
  <c r="D15" i="2"/>
  <c r="C15" i="2"/>
  <c r="B15" i="2"/>
  <c r="D8" i="2"/>
  <c r="C8" i="2"/>
  <c r="B8" i="2"/>
  <c r="M25" i="1"/>
  <c r="L25" i="1"/>
  <c r="K25" i="1"/>
  <c r="M21" i="1"/>
  <c r="L21" i="1"/>
  <c r="K21" i="1"/>
  <c r="M8" i="1"/>
  <c r="L8" i="1"/>
  <c r="K8" i="1"/>
  <c r="D30" i="1"/>
  <c r="C30" i="1"/>
  <c r="B30" i="1"/>
  <c r="D19" i="1"/>
  <c r="C19" i="1"/>
  <c r="B19" i="1"/>
  <c r="D15" i="1"/>
  <c r="C15" i="1"/>
  <c r="B15" i="1"/>
  <c r="D8" i="1"/>
  <c r="C8" i="1"/>
  <c r="B8" i="1"/>
  <c r="M30" i="2" l="1"/>
  <c r="L31" i="1"/>
  <c r="M31" i="1"/>
  <c r="L31" i="3"/>
  <c r="M31" i="3"/>
  <c r="K31" i="1"/>
  <c r="I8" i="1"/>
  <c r="R8" i="3" l="1"/>
  <c r="I30" i="3"/>
  <c r="I19" i="3"/>
  <c r="I15" i="3"/>
  <c r="I8" i="3"/>
  <c r="R31" i="3" s="1"/>
  <c r="R8" i="2"/>
  <c r="I30" i="2"/>
  <c r="I8" i="2"/>
  <c r="I19" i="2"/>
  <c r="I15" i="2"/>
  <c r="R8" i="1"/>
  <c r="I30" i="1"/>
  <c r="I19" i="1"/>
  <c r="I15" i="1"/>
  <c r="R31" i="1"/>
  <c r="R30" i="2"/>
</calcChain>
</file>

<file path=xl/sharedStrings.xml><?xml version="1.0" encoding="utf-8"?>
<sst xmlns="http://schemas.openxmlformats.org/spreadsheetml/2006/main" count="350" uniqueCount="66">
  <si>
    <t>Project Checklist</t>
  </si>
  <si>
    <t>Y</t>
  </si>
  <si>
    <t>?</t>
  </si>
  <si>
    <t>N</t>
  </si>
  <si>
    <t>Location and Transportation</t>
  </si>
  <si>
    <t>Water Efficiency</t>
  </si>
  <si>
    <t xml:space="preserve">Required </t>
  </si>
  <si>
    <t>Energy and Atmosphere</t>
  </si>
  <si>
    <t>Minimum Energy Performance</t>
  </si>
  <si>
    <t xml:space="preserve">Optimize Energy Performance </t>
  </si>
  <si>
    <t>Materials and Resources</t>
  </si>
  <si>
    <t>Indoor Environmental Quality</t>
  </si>
  <si>
    <t>Minimum Indoor Air Quality Performance</t>
  </si>
  <si>
    <t>Interior Lighting</t>
  </si>
  <si>
    <t>Thermal Comfort</t>
  </si>
  <si>
    <t>Daylight</t>
  </si>
  <si>
    <t>Acoustic Performance</t>
  </si>
  <si>
    <t>Enhanced Commissioning</t>
  </si>
  <si>
    <t>Advanced Energy Metering</t>
  </si>
  <si>
    <t>Innovation</t>
  </si>
  <si>
    <t xml:space="preserve">Innovation  </t>
  </si>
  <si>
    <t>Regional Priority</t>
  </si>
  <si>
    <t>Regional Priority: Specific Credit</t>
  </si>
  <si>
    <t>Reduced Parking Footprint</t>
  </si>
  <si>
    <t>LEED for Neighborhood Development Location</t>
  </si>
  <si>
    <t>Fundamental Refrigerant Management</t>
  </si>
  <si>
    <t>Renewable Energy Production</t>
  </si>
  <si>
    <t>Enhanced Refrigerant Management</t>
  </si>
  <si>
    <t>Environmental Tobacco Smoke Control</t>
  </si>
  <si>
    <t>Construction Indoor Air Quality Management Plan</t>
  </si>
  <si>
    <t>Indoor Air Quality Assessment</t>
  </si>
  <si>
    <t>Quality Views</t>
  </si>
  <si>
    <t xml:space="preserve">Fundamental Commissioning and Verification </t>
  </si>
  <si>
    <t>Green Power and Carbon Offsets</t>
  </si>
  <si>
    <t>Integrative Process</t>
  </si>
  <si>
    <t>Surrounding Density and Diverse Uses</t>
  </si>
  <si>
    <t>Indoor Water Use Reduction</t>
  </si>
  <si>
    <t>Enhanced Indoor Air Quality Strategies</t>
  </si>
  <si>
    <t>Access to Quality Transit</t>
  </si>
  <si>
    <t>Bicycle Facilities</t>
  </si>
  <si>
    <t>Storage and Collection of Recyclables</t>
  </si>
  <si>
    <t>Construction and Demolition Waste Management Planning</t>
  </si>
  <si>
    <t>Interiors Life-Cycle Impact Reduction</t>
  </si>
  <si>
    <t xml:space="preserve">Construction and Demolition Waste Management </t>
  </si>
  <si>
    <t xml:space="preserve">LEED Accredited Professional </t>
  </si>
  <si>
    <t>Long-Term Commitment</t>
  </si>
  <si>
    <t>Building Product Disclosure and Optimization - Environmental Product Declarations</t>
  </si>
  <si>
    <t xml:space="preserve">Building Product Disclosure and Optimization - Material Ingredients </t>
  </si>
  <si>
    <t>LEED v4 for ID+C: Commercial Interiors</t>
  </si>
  <si>
    <t xml:space="preserve">LEED v4 for ID+C: Retail </t>
  </si>
  <si>
    <t xml:space="preserve">LEED v4 for ID+C: Hospitality </t>
  </si>
  <si>
    <t>Low-Emitting Materials</t>
  </si>
  <si>
    <t>Building Product Disclosure and Optimization - Sourcing of Raw Materials</t>
  </si>
  <si>
    <t>Credit</t>
  </si>
  <si>
    <t xml:space="preserve">Prereq </t>
  </si>
  <si>
    <t xml:space="preserve">Building Product Disclosure and Optimization - Sourcing of Raw Materials </t>
  </si>
  <si>
    <t xml:space="preserve">Credit </t>
  </si>
  <si>
    <t>Possible Points:</t>
  </si>
  <si>
    <r>
      <t xml:space="preserve">Certified:  </t>
    </r>
    <r>
      <rPr>
        <sz val="9"/>
        <color indexed="63"/>
        <rFont val="Arial"/>
        <family val="2"/>
      </rPr>
      <t xml:space="preserve">40-49 points,  </t>
    </r>
    <r>
      <rPr>
        <b/>
        <sz val="9"/>
        <color indexed="63"/>
        <rFont val="Arial"/>
        <family val="2"/>
      </rPr>
      <t xml:space="preserve">Silver: </t>
    </r>
    <r>
      <rPr>
        <sz val="9"/>
        <color indexed="63"/>
        <rFont val="Arial"/>
        <family val="2"/>
      </rPr>
      <t xml:space="preserve"> 50-59 points,  </t>
    </r>
    <r>
      <rPr>
        <b/>
        <sz val="9"/>
        <color indexed="63"/>
        <rFont val="Arial"/>
        <family val="2"/>
      </rPr>
      <t>Gold:</t>
    </r>
    <r>
      <rPr>
        <sz val="9"/>
        <color indexed="63"/>
        <rFont val="Arial"/>
        <family val="2"/>
      </rPr>
      <t xml:space="preserve">  60-79 points,  </t>
    </r>
    <r>
      <rPr>
        <b/>
        <sz val="9"/>
        <color indexed="63"/>
        <rFont val="Arial"/>
        <family val="2"/>
      </rPr>
      <t xml:space="preserve">Platinum: </t>
    </r>
    <r>
      <rPr>
        <sz val="9"/>
        <color indexed="63"/>
        <rFont val="Arial"/>
        <family val="2"/>
      </rPr>
      <t xml:space="preserve"> 80+ points</t>
    </r>
  </si>
  <si>
    <r>
      <t xml:space="preserve">Certified: </t>
    </r>
    <r>
      <rPr>
        <sz val="8"/>
        <rFont val="Arial"/>
        <family val="2"/>
      </rPr>
      <t>40 to 49 points,</t>
    </r>
    <r>
      <rPr>
        <b/>
        <sz val="8"/>
        <rFont val="Arial"/>
        <family val="2"/>
      </rPr>
      <t xml:space="preserve">  Silver: </t>
    </r>
    <r>
      <rPr>
        <sz val="8"/>
        <rFont val="Arial"/>
        <family val="2"/>
      </rPr>
      <t>50 to 59 points,</t>
    </r>
    <r>
      <rPr>
        <b/>
        <sz val="8"/>
        <rFont val="Arial"/>
        <family val="2"/>
      </rPr>
      <t xml:space="preserve">  Gold: </t>
    </r>
    <r>
      <rPr>
        <sz val="8"/>
        <rFont val="Arial"/>
        <family val="2"/>
      </rPr>
      <t>60 to 79 points,</t>
    </r>
    <r>
      <rPr>
        <b/>
        <sz val="8"/>
        <rFont val="Arial"/>
        <family val="2"/>
      </rPr>
      <t xml:space="preserve">  Platinum: </t>
    </r>
    <r>
      <rPr>
        <sz val="8"/>
        <rFont val="Arial"/>
        <family val="2"/>
      </rPr>
      <t xml:space="preserve">80 to 110 </t>
    </r>
  </si>
  <si>
    <t>TOTALS</t>
  </si>
  <si>
    <t>Project Name:</t>
  </si>
  <si>
    <t>Date:</t>
  </si>
  <si>
    <t>Prereq</t>
  </si>
  <si>
    <r>
      <t xml:space="preserve">Certified: </t>
    </r>
    <r>
      <rPr>
        <sz val="7"/>
        <rFont val="Arial"/>
        <family val="2"/>
      </rPr>
      <t>40 to 49 points,</t>
    </r>
    <r>
      <rPr>
        <b/>
        <sz val="7"/>
        <rFont val="Arial"/>
        <family val="2"/>
      </rPr>
      <t xml:space="preserve">  Silver: </t>
    </r>
    <r>
      <rPr>
        <sz val="7"/>
        <rFont val="Arial"/>
        <family val="2"/>
      </rPr>
      <t>50 to 59 points,</t>
    </r>
    <r>
      <rPr>
        <b/>
        <sz val="7"/>
        <rFont val="Arial"/>
        <family val="2"/>
      </rPr>
      <t xml:space="preserve">  Gold: </t>
    </r>
    <r>
      <rPr>
        <sz val="7"/>
        <rFont val="Arial"/>
        <family val="2"/>
      </rPr>
      <t>60 to 79 points,</t>
    </r>
    <r>
      <rPr>
        <b/>
        <sz val="7"/>
        <rFont val="Arial"/>
        <family val="2"/>
      </rPr>
      <t xml:space="preserve">  Platinum: </t>
    </r>
    <r>
      <rPr>
        <sz val="7"/>
        <rFont val="Arial"/>
        <family val="2"/>
      </rPr>
      <t>80+</t>
    </r>
  </si>
  <si>
    <r>
      <t xml:space="preserve">Certified: </t>
    </r>
    <r>
      <rPr>
        <sz val="7.5"/>
        <rFont val="Arial"/>
        <family val="2"/>
      </rPr>
      <t>40 to 49 points,</t>
    </r>
    <r>
      <rPr>
        <b/>
        <sz val="7.5"/>
        <rFont val="Arial"/>
        <family val="2"/>
      </rPr>
      <t xml:space="preserve">  Silver: </t>
    </r>
    <r>
      <rPr>
        <sz val="7.5"/>
        <rFont val="Arial"/>
        <family val="2"/>
      </rPr>
      <t>50 to 59 points,</t>
    </r>
    <r>
      <rPr>
        <b/>
        <sz val="7.5"/>
        <rFont val="Arial"/>
        <family val="2"/>
      </rPr>
      <t xml:space="preserve">  Gold: </t>
    </r>
    <r>
      <rPr>
        <sz val="7.5"/>
        <rFont val="Arial"/>
        <family val="2"/>
      </rPr>
      <t>60 to 79 points,</t>
    </r>
    <r>
      <rPr>
        <b/>
        <sz val="7.5"/>
        <rFont val="Arial"/>
        <family val="2"/>
      </rPr>
      <t xml:space="preserve">  Platinum: </t>
    </r>
    <r>
      <rPr>
        <sz val="7.5"/>
        <rFont val="Arial"/>
        <family val="2"/>
      </rPr>
      <t>80+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</si>
</sst>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3" tint="0.59999389629810485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8"/>
      <color theme="3" tint="0.59999389629810485"/>
      <name val="Arial"/>
      <family val="2"/>
    </font>
    <font>
      <sz val="8"/>
      <color theme="3" tint="0.59999389629810485"/>
      <name val="Arial"/>
      <family val="2"/>
    </font>
    <font>
      <b/>
      <sz val="6"/>
      <color rgb="FF7C7C7C"/>
      <name val="Arial"/>
      <family val="2"/>
    </font>
    <font>
      <sz val="11"/>
      <name val="Arial"/>
      <family val="2"/>
    </font>
    <font>
      <b/>
      <sz val="6"/>
      <name val="Arial"/>
      <family val="2"/>
    </font>
    <font>
      <b/>
      <sz val="9"/>
      <color indexed="63"/>
      <name val="Arial"/>
      <family val="2"/>
    </font>
    <font>
      <sz val="9"/>
      <color indexed="63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rgb="FF00B05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7.5"/>
      <name val="Arial"/>
      <family val="2"/>
    </font>
    <font>
      <sz val="7.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rgb="FF7C7C7C"/>
      </left>
      <right style="thin">
        <color rgb="FF7C7C7C"/>
      </right>
      <top style="thin">
        <color rgb="FF7C7C7C"/>
      </top>
      <bottom style="thin">
        <color rgb="FF7C7C7C"/>
      </bottom>
      <diagonal/>
    </border>
    <border>
      <left style="thin">
        <color rgb="FF7C7C7C"/>
      </left>
      <right/>
      <top style="thin">
        <color rgb="FF7C7C7C"/>
      </top>
      <bottom style="thin">
        <color rgb="FF7C7C7C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rgb="FF7C7C7C"/>
      </left>
      <right style="thin">
        <color rgb="FF7C7C7C"/>
      </right>
      <top/>
      <bottom style="thin">
        <color rgb="FF7C7C7C"/>
      </bottom>
      <diagonal/>
    </border>
    <border>
      <left style="hair">
        <color theme="3" tint="0.59999389629810485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/>
      <right/>
      <top style="hair">
        <color theme="3" tint="0.59999389629810485"/>
      </top>
      <bottom/>
      <diagonal/>
    </border>
    <border>
      <left style="hair">
        <color theme="3" tint="0.59999389629810485"/>
      </left>
      <right/>
      <top style="hair">
        <color theme="3" tint="0.59999389629810485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7C7C7C"/>
      </left>
      <right/>
      <top/>
      <bottom style="thin">
        <color rgb="FF7C7C7C"/>
      </bottom>
      <diagonal/>
    </border>
    <border>
      <left style="thin">
        <color rgb="FF7C7C7C"/>
      </left>
      <right style="thin">
        <color rgb="FF7C7C7C"/>
      </right>
      <top style="thin">
        <color rgb="FF7C7C7C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3" fillId="2" borderId="0" xfId="0" applyFont="1" applyFill="1" applyBorder="1"/>
    <xf numFmtId="0" fontId="1" fillId="2" borderId="0" xfId="0" applyFont="1" applyFill="1" applyBorder="1"/>
    <xf numFmtId="0" fontId="2" fillId="2" borderId="0" xfId="0" applyFont="1" applyFill="1" applyBorder="1"/>
    <xf numFmtId="0" fontId="1" fillId="2" borderId="5" xfId="0" applyFont="1" applyFill="1" applyBorder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quotePrefix="1" applyNumberFormat="1" applyFont="1" applyFill="1" applyBorder="1" applyAlignment="1">
      <alignment horizontal="left" vertical="center"/>
    </xf>
    <xf numFmtId="0" fontId="5" fillId="0" borderId="0" xfId="0" applyFont="1" applyBorder="1"/>
    <xf numFmtId="0" fontId="7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/>
    </xf>
    <xf numFmtId="0" fontId="2" fillId="2" borderId="0" xfId="0" quotePrefix="1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quotePrefix="1" applyNumberFormat="1" applyFont="1" applyFill="1" applyBorder="1" applyAlignment="1">
      <alignment vertical="center"/>
    </xf>
    <xf numFmtId="0" fontId="10" fillId="2" borderId="0" xfId="0" quotePrefix="1" applyNumberFormat="1" applyFont="1" applyFill="1" applyBorder="1" applyAlignment="1">
      <alignment vertical="center"/>
    </xf>
    <xf numFmtId="0" fontId="10" fillId="2" borderId="0" xfId="0" quotePrefix="1" applyNumberFormat="1" applyFont="1" applyFill="1" applyBorder="1" applyAlignment="1">
      <alignment horizontal="left" vertical="center"/>
    </xf>
    <xf numFmtId="0" fontId="10" fillId="2" borderId="0" xfId="0" quotePrefix="1" applyNumberFormat="1" applyFont="1" applyFill="1" applyBorder="1" applyAlignment="1">
      <alignment horizontal="center" vertical="center"/>
    </xf>
    <xf numFmtId="0" fontId="2" fillId="2" borderId="0" xfId="0" quotePrefix="1" applyNumberFormat="1" applyFont="1" applyFill="1" applyBorder="1" applyAlignment="1">
      <alignment horizontal="left" vertical="center"/>
    </xf>
    <xf numFmtId="0" fontId="7" fillId="2" borderId="0" xfId="0" quotePrefix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2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Border="1" applyAlignment="1" applyProtection="1">
      <alignment horizontal="left" vertical="center"/>
      <protection locked="0"/>
    </xf>
    <xf numFmtId="0" fontId="4" fillId="2" borderId="0" xfId="0" quotePrefix="1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7" fillId="0" borderId="3" xfId="0" applyFont="1" applyBorder="1"/>
    <xf numFmtId="0" fontId="6" fillId="2" borderId="5" xfId="0" applyFont="1" applyFill="1" applyBorder="1" applyAlignment="1">
      <alignment vertical="center"/>
    </xf>
    <xf numFmtId="0" fontId="7" fillId="2" borderId="5" xfId="0" quotePrefix="1" applyNumberFormat="1" applyFont="1" applyFill="1" applyBorder="1" applyAlignment="1">
      <alignment horizontal="left" vertical="center"/>
    </xf>
    <xf numFmtId="0" fontId="7" fillId="2" borderId="3" xfId="0" applyFont="1" applyFill="1" applyBorder="1"/>
    <xf numFmtId="0" fontId="2" fillId="2" borderId="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NumberFormat="1" applyFont="1" applyFill="1" applyBorder="1" applyAlignment="1">
      <alignment horizontal="left" vertical="center"/>
    </xf>
    <xf numFmtId="0" fontId="2" fillId="2" borderId="0" xfId="0" quotePrefix="1" applyNumberFormat="1" applyFont="1" applyFill="1" applyBorder="1" applyAlignment="1">
      <alignment horizontal="left" vertical="center"/>
    </xf>
    <xf numFmtId="0" fontId="12" fillId="2" borderId="7" xfId="0" applyFont="1" applyFill="1" applyBorder="1"/>
    <xf numFmtId="0" fontId="12" fillId="2" borderId="0" xfId="0" applyFont="1" applyFill="1" applyBorder="1"/>
    <xf numFmtId="0" fontId="12" fillId="0" borderId="0" xfId="0" applyFont="1" applyBorder="1"/>
    <xf numFmtId="0" fontId="12" fillId="2" borderId="0" xfId="0" applyFont="1" applyFill="1" applyBorder="1" applyAlignment="1">
      <alignment horizontal="center"/>
    </xf>
    <xf numFmtId="0" fontId="12" fillId="2" borderId="5" xfId="0" applyFont="1" applyFill="1" applyBorder="1"/>
    <xf numFmtId="0" fontId="12" fillId="0" borderId="0" xfId="0" applyFont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left" indent="13"/>
      <protection locked="0"/>
    </xf>
    <xf numFmtId="0" fontId="2" fillId="2" borderId="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NumberFormat="1" applyFont="1" applyFill="1" applyBorder="1" applyAlignment="1">
      <alignment horizontal="left" vertical="center"/>
    </xf>
    <xf numFmtId="0" fontId="2" fillId="2" borderId="0" xfId="0" quotePrefix="1" applyNumberFormat="1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8" fillId="2" borderId="9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17" fillId="6" borderId="0" xfId="0" applyNumberFormat="1" applyFont="1" applyFill="1" applyBorder="1" applyAlignment="1">
      <alignment horizontal="left" vertical="center"/>
    </xf>
    <xf numFmtId="0" fontId="18" fillId="6" borderId="0" xfId="0" applyNumberFormat="1" applyFont="1" applyFill="1" applyBorder="1" applyAlignment="1">
      <alignment horizontal="left" vertical="center"/>
    </xf>
    <xf numFmtId="0" fontId="18" fillId="6" borderId="0" xfId="0" applyNumberFormat="1" applyFont="1" applyFill="1" applyBorder="1" applyAlignment="1">
      <alignment horizontal="right" vertical="center"/>
    </xf>
    <xf numFmtId="0" fontId="17" fillId="6" borderId="0" xfId="0" applyNumberFormat="1" applyFont="1" applyFill="1" applyBorder="1" applyAlignment="1">
      <alignment horizontal="center" vertical="center"/>
    </xf>
    <xf numFmtId="49" fontId="2" fillId="7" borderId="12" xfId="0" applyNumberFormat="1" applyFont="1" applyFill="1" applyBorder="1" applyAlignment="1">
      <alignment horizontal="center" vertical="center"/>
    </xf>
    <xf numFmtId="49" fontId="2" fillId="7" borderId="4" xfId="0" applyNumberFormat="1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49" fontId="2" fillId="7" borderId="9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9" fillId="6" borderId="0" xfId="0" applyNumberFormat="1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0" fillId="2" borderId="9" xfId="0" applyNumberFormat="1" applyFont="1" applyFill="1" applyBorder="1" applyAlignment="1">
      <alignment horizontal="center" vertical="center"/>
    </xf>
    <xf numFmtId="0" fontId="16" fillId="2" borderId="9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0" fontId="8" fillId="5" borderId="9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8" fillId="2" borderId="13" xfId="0" applyNumberFormat="1" applyFont="1" applyFill="1" applyBorder="1" applyAlignment="1">
      <alignment horizontal="center" vertical="center"/>
    </xf>
    <xf numFmtId="0" fontId="1" fillId="7" borderId="15" xfId="0" applyNumberFormat="1" applyFont="1" applyFill="1" applyBorder="1" applyAlignment="1">
      <alignment horizontal="right" vertical="center"/>
    </xf>
    <xf numFmtId="0" fontId="5" fillId="2" borderId="16" xfId="0" applyFont="1" applyFill="1" applyBorder="1"/>
    <xf numFmtId="0" fontId="8" fillId="7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7" fillId="2" borderId="18" xfId="0" quotePrefix="1" applyNumberFormat="1" applyFont="1" applyFill="1" applyBorder="1" applyAlignment="1">
      <alignment horizontal="left" vertical="center"/>
    </xf>
    <xf numFmtId="0" fontId="8" fillId="7" borderId="19" xfId="0" applyNumberFormat="1" applyFont="1" applyFill="1" applyBorder="1" applyAlignment="1">
      <alignment vertical="center"/>
    </xf>
    <xf numFmtId="0" fontId="8" fillId="7" borderId="15" xfId="0" applyNumberFormat="1" applyFont="1" applyFill="1" applyBorder="1" applyAlignment="1">
      <alignment vertical="center"/>
    </xf>
    <xf numFmtId="0" fontId="8" fillId="7" borderId="20" xfId="0" applyNumberFormat="1" applyFont="1" applyFill="1" applyBorder="1" applyAlignment="1">
      <alignment horizontal="center" vertical="center"/>
    </xf>
    <xf numFmtId="0" fontId="8" fillId="7" borderId="19" xfId="0" applyNumberFormat="1" applyFont="1" applyFill="1" applyBorder="1" applyAlignment="1">
      <alignment horizontal="left" vertical="center"/>
    </xf>
    <xf numFmtId="0" fontId="8" fillId="7" borderId="15" xfId="0" applyNumberFormat="1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left" vertical="center" wrapText="1"/>
    </xf>
    <xf numFmtId="0" fontId="2" fillId="2" borderId="0" xfId="0" quotePrefix="1" applyNumberFormat="1" applyFont="1" applyFill="1" applyBorder="1" applyAlignment="1">
      <alignment horizontal="left" vertical="center" wrapText="1"/>
    </xf>
    <xf numFmtId="0" fontId="2" fillId="2" borderId="0" xfId="0" quotePrefix="1" applyNumberFormat="1" applyFont="1" applyFill="1" applyBorder="1" applyAlignment="1">
      <alignment horizontal="left" vertical="center"/>
    </xf>
    <xf numFmtId="0" fontId="12" fillId="2" borderId="0" xfId="0" applyFont="1" applyFill="1" applyBorder="1" applyAlignment="1" applyProtection="1">
      <alignment horizontal="left"/>
      <protection locked="0"/>
    </xf>
    <xf numFmtId="0" fontId="4" fillId="2" borderId="0" xfId="0" applyNumberFormat="1" applyFont="1" applyFill="1" applyBorder="1" applyAlignment="1">
      <alignment horizontal="left" vertical="center" indent="15"/>
    </xf>
    <xf numFmtId="0" fontId="8" fillId="7" borderId="17" xfId="0" applyNumberFormat="1" applyFont="1" applyFill="1" applyBorder="1" applyAlignment="1">
      <alignment vertical="center"/>
    </xf>
    <xf numFmtId="0" fontId="8" fillId="7" borderId="14" xfId="0" applyNumberFormat="1" applyFont="1" applyFill="1" applyBorder="1" applyAlignment="1">
      <alignment vertical="center"/>
    </xf>
    <xf numFmtId="0" fontId="2" fillId="2" borderId="14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left"/>
    </xf>
    <xf numFmtId="0" fontId="23" fillId="2" borderId="0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8" fillId="7" borderId="19" xfId="0" applyNumberFormat="1" applyFont="1" applyFill="1" applyBorder="1" applyAlignment="1">
      <alignment vertical="center"/>
    </xf>
    <xf numFmtId="0" fontId="8" fillId="7" borderId="15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99FF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74084</xdr:colOff>
      <xdr:row>1</xdr:row>
      <xdr:rowOff>10583</xdr:rowOff>
    </xdr:from>
    <xdr:to>
      <xdr:col>3</xdr:col>
      <xdr:colOff>135600</xdr:colOff>
      <xdr:row>3</xdr:row>
      <xdr:rowOff>94191</xdr:rowOff>
    </xdr:to>
    <xdr:pic>
      <xdr:nvPicPr>
        <xdr:cNvPr id="3" name="Picture 2" descr="usgbc_logo_bl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4" y="137583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74084</xdr:colOff>
      <xdr:row>0</xdr:row>
      <xdr:rowOff>84667</xdr:rowOff>
    </xdr:from>
    <xdr:to>
      <xdr:col>3</xdr:col>
      <xdr:colOff>135600</xdr:colOff>
      <xdr:row>3</xdr:row>
      <xdr:rowOff>51859</xdr:rowOff>
    </xdr:to>
    <xdr:pic>
      <xdr:nvPicPr>
        <xdr:cNvPr id="3" name="Picture 2" descr="usgbc_logo_bl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4" y="84667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116417</xdr:rowOff>
    </xdr:from>
    <xdr:to>
      <xdr:col>3</xdr:col>
      <xdr:colOff>156766</xdr:colOff>
      <xdr:row>3</xdr:row>
      <xdr:rowOff>73025</xdr:rowOff>
    </xdr:to>
    <xdr:pic>
      <xdr:nvPicPr>
        <xdr:cNvPr id="3" name="Picture 2" descr="usgbc_logo_bl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6417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"/>
  <sheetViews>
    <sheetView tabSelected="1" zoomScale="90" zoomScaleNormal="90" zoomScaleSheetLayoutView="80" workbookViewId="0">
      <selection activeCell="H3" sqref="H3"/>
    </sheetView>
  </sheetViews>
  <sheetFormatPr defaultColWidth="8.85546875" defaultRowHeight="14.25" x14ac:dyDescent="0.2"/>
  <cols>
    <col min="1" max="1" width="1.42578125" style="10" customWidth="1"/>
    <col min="2" max="3" width="3.28515625" style="16" customWidth="1"/>
    <col min="4" max="4" width="3" style="16" customWidth="1"/>
    <col min="5" max="5" width="5.85546875" style="16" customWidth="1"/>
    <col min="6" max="6" width="3.28515625" style="16" customWidth="1"/>
    <col min="7" max="7" width="26.7109375" style="16" customWidth="1"/>
    <col min="8" max="8" width="22.85546875" style="16" customWidth="1"/>
    <col min="9" max="9" width="9.85546875" style="38" customWidth="1"/>
    <col min="10" max="10" width="3.140625" style="10" customWidth="1"/>
    <col min="11" max="11" width="3.28515625" style="10" customWidth="1"/>
    <col min="12" max="12" width="2.85546875" style="10" customWidth="1"/>
    <col min="13" max="13" width="3" style="10" customWidth="1"/>
    <col min="14" max="14" width="6.5703125" style="10" customWidth="1"/>
    <col min="15" max="15" width="14.5703125" style="10" customWidth="1"/>
    <col min="16" max="16" width="13.7109375" style="10" customWidth="1"/>
    <col min="17" max="17" width="10" style="10" customWidth="1"/>
    <col min="18" max="24" width="8.85546875" style="10"/>
    <col min="25" max="16384" width="8.85546875" style="16"/>
  </cols>
  <sheetData>
    <row r="1" spans="1:18" s="10" customFormat="1" ht="9.75" customHeight="1" x14ac:dyDescent="0.2">
      <c r="A1" s="5"/>
      <c r="B1" s="6"/>
      <c r="C1" s="6"/>
      <c r="D1" s="6"/>
      <c r="E1" s="7"/>
      <c r="F1" s="8"/>
      <c r="G1" s="8"/>
      <c r="H1" s="8"/>
      <c r="I1" s="9"/>
    </row>
    <row r="2" spans="1:18" s="10" customFormat="1" ht="15.75" x14ac:dyDescent="0.25">
      <c r="A2" s="5"/>
      <c r="B2" s="6"/>
      <c r="C2" s="6"/>
      <c r="D2" s="6"/>
      <c r="E2" s="11" t="s">
        <v>48</v>
      </c>
      <c r="F2" s="8"/>
      <c r="G2" s="12"/>
      <c r="H2" s="12"/>
      <c r="I2" s="13"/>
    </row>
    <row r="3" spans="1:18" s="10" customFormat="1" ht="15.75" x14ac:dyDescent="0.2">
      <c r="A3" s="5"/>
      <c r="B3" s="6"/>
      <c r="C3" s="6"/>
      <c r="D3" s="6"/>
      <c r="E3" s="64" t="s">
        <v>0</v>
      </c>
      <c r="F3" s="8"/>
      <c r="G3" s="12"/>
      <c r="H3" s="12"/>
      <c r="I3" s="13"/>
      <c r="K3" s="129" t="s">
        <v>61</v>
      </c>
      <c r="L3" s="129"/>
      <c r="M3" s="129"/>
      <c r="N3" s="129"/>
    </row>
    <row r="4" spans="1:18" s="10" customFormat="1" ht="15.75" x14ac:dyDescent="0.2">
      <c r="A4" s="5"/>
      <c r="B4" s="6"/>
      <c r="C4" s="6"/>
      <c r="D4" s="6"/>
      <c r="E4" s="7"/>
      <c r="F4" s="12"/>
      <c r="G4" s="12"/>
      <c r="H4" s="12"/>
      <c r="I4" s="13"/>
      <c r="K4" s="65" t="s">
        <v>62</v>
      </c>
      <c r="L4" s="65"/>
      <c r="M4" s="65"/>
      <c r="N4" s="65"/>
    </row>
    <row r="5" spans="1:18" s="10" customFormat="1" x14ac:dyDescent="0.2">
      <c r="A5" s="5"/>
      <c r="B5" s="9" t="s">
        <v>1</v>
      </c>
      <c r="C5" s="9" t="s">
        <v>2</v>
      </c>
      <c r="D5" s="9" t="s">
        <v>3</v>
      </c>
      <c r="E5" s="130"/>
      <c r="F5" s="130"/>
      <c r="G5" s="130"/>
      <c r="H5" s="130"/>
      <c r="I5" s="130"/>
    </row>
    <row r="6" spans="1:18" x14ac:dyDescent="0.2">
      <c r="A6" s="5"/>
      <c r="B6" s="106"/>
      <c r="C6" s="107"/>
      <c r="D6" s="108"/>
      <c r="E6" s="15" t="s">
        <v>53</v>
      </c>
      <c r="F6" s="134" t="s">
        <v>34</v>
      </c>
      <c r="G6" s="134"/>
      <c r="H6" s="134"/>
      <c r="I6" s="99">
        <v>2</v>
      </c>
    </row>
    <row r="7" spans="1:18" s="10" customFormat="1" x14ac:dyDescent="0.2">
      <c r="A7" s="5"/>
      <c r="B7" s="5"/>
      <c r="C7" s="6"/>
      <c r="D7" s="6"/>
      <c r="E7" s="17"/>
      <c r="F7" s="18"/>
      <c r="G7" s="18"/>
      <c r="H7" s="18"/>
      <c r="I7" s="19"/>
    </row>
    <row r="8" spans="1:18" x14ac:dyDescent="0.2">
      <c r="A8" s="5"/>
      <c r="B8" s="66">
        <f>SUM(B9:B13)</f>
        <v>0</v>
      </c>
      <c r="C8" s="66">
        <f>SUM(C9:C13)</f>
        <v>0</v>
      </c>
      <c r="D8" s="112">
        <f>SUM(D9:D13)</f>
        <v>0</v>
      </c>
      <c r="E8" s="131" t="s">
        <v>4</v>
      </c>
      <c r="F8" s="132"/>
      <c r="G8" s="132"/>
      <c r="H8" s="113"/>
      <c r="I8" s="115">
        <f>SUM(I10:I13)</f>
        <v>18</v>
      </c>
      <c r="J8" s="114"/>
      <c r="K8" s="66">
        <f>SUM(K11:K19)</f>
        <v>0</v>
      </c>
      <c r="L8" s="66">
        <f>SUM(L11:L19)</f>
        <v>0</v>
      </c>
      <c r="M8" s="112">
        <f>SUM(M11:M19)</f>
        <v>0</v>
      </c>
      <c r="N8" s="118" t="s">
        <v>11</v>
      </c>
      <c r="O8" s="119"/>
      <c r="P8" s="119"/>
      <c r="Q8" s="113"/>
      <c r="R8" s="120">
        <f>SUM(R11:R19)</f>
        <v>17</v>
      </c>
    </row>
    <row r="9" spans="1:18" x14ac:dyDescent="0.2">
      <c r="A9" s="5"/>
      <c r="B9" s="69"/>
      <c r="C9" s="77"/>
      <c r="D9" s="85"/>
      <c r="E9" s="117" t="s">
        <v>53</v>
      </c>
      <c r="F9" s="133" t="s">
        <v>24</v>
      </c>
      <c r="G9" s="133"/>
      <c r="H9" s="133"/>
      <c r="I9" s="116">
        <v>18</v>
      </c>
      <c r="K9" s="95" t="s">
        <v>1</v>
      </c>
      <c r="L9" s="39"/>
      <c r="M9" s="39"/>
      <c r="N9" s="23" t="s">
        <v>54</v>
      </c>
      <c r="O9" s="125" t="s">
        <v>12</v>
      </c>
      <c r="P9" s="125"/>
      <c r="Q9" s="125"/>
      <c r="R9" s="6" t="s">
        <v>6</v>
      </c>
    </row>
    <row r="10" spans="1:18" x14ac:dyDescent="0.2">
      <c r="A10" s="5"/>
      <c r="B10" s="70"/>
      <c r="C10" s="78"/>
      <c r="D10" s="85"/>
      <c r="E10" s="15" t="s">
        <v>53</v>
      </c>
      <c r="F10" s="125" t="s">
        <v>35</v>
      </c>
      <c r="G10" s="125"/>
      <c r="H10" s="125"/>
      <c r="I10" s="20">
        <v>8</v>
      </c>
      <c r="K10" s="96" t="s">
        <v>1</v>
      </c>
      <c r="L10" s="39"/>
      <c r="M10" s="39"/>
      <c r="N10" s="23" t="s">
        <v>54</v>
      </c>
      <c r="O10" s="125" t="s">
        <v>28</v>
      </c>
      <c r="P10" s="125"/>
      <c r="Q10" s="125"/>
      <c r="R10" s="6" t="s">
        <v>6</v>
      </c>
    </row>
    <row r="11" spans="1:18" x14ac:dyDescent="0.2">
      <c r="A11" s="5"/>
      <c r="B11" s="71"/>
      <c r="C11" s="79"/>
      <c r="D11" s="86"/>
      <c r="E11" s="15" t="s">
        <v>53</v>
      </c>
      <c r="F11" s="125" t="s">
        <v>38</v>
      </c>
      <c r="G11" s="125"/>
      <c r="H11" s="128"/>
      <c r="I11" s="20">
        <v>7</v>
      </c>
      <c r="K11" s="71"/>
      <c r="L11" s="79"/>
      <c r="M11" s="87"/>
      <c r="N11" s="15" t="s">
        <v>53</v>
      </c>
      <c r="O11" s="125" t="s">
        <v>37</v>
      </c>
      <c r="P11" s="125"/>
      <c r="Q11" s="125"/>
      <c r="R11" s="20">
        <v>2</v>
      </c>
    </row>
    <row r="12" spans="1:18" x14ac:dyDescent="0.2">
      <c r="A12" s="5"/>
      <c r="B12" s="71"/>
      <c r="C12" s="79"/>
      <c r="D12" s="87"/>
      <c r="E12" s="15" t="s">
        <v>53</v>
      </c>
      <c r="F12" s="125" t="s">
        <v>39</v>
      </c>
      <c r="G12" s="125"/>
      <c r="H12" s="125"/>
      <c r="I12" s="6">
        <v>1</v>
      </c>
      <c r="K12" s="71"/>
      <c r="L12" s="79"/>
      <c r="M12" s="87"/>
      <c r="N12" s="15" t="s">
        <v>53</v>
      </c>
      <c r="O12" s="125" t="s">
        <v>51</v>
      </c>
      <c r="P12" s="125"/>
      <c r="Q12" s="125"/>
      <c r="R12" s="20">
        <v>3</v>
      </c>
    </row>
    <row r="13" spans="1:18" x14ac:dyDescent="0.2">
      <c r="A13" s="5"/>
      <c r="B13" s="71"/>
      <c r="C13" s="79"/>
      <c r="D13" s="87"/>
      <c r="E13" s="15" t="s">
        <v>53</v>
      </c>
      <c r="F13" s="125" t="s">
        <v>23</v>
      </c>
      <c r="G13" s="125"/>
      <c r="H13" s="125"/>
      <c r="I13" s="6">
        <v>2</v>
      </c>
      <c r="K13" s="71"/>
      <c r="L13" s="79"/>
      <c r="M13" s="87"/>
      <c r="N13" s="15" t="s">
        <v>53</v>
      </c>
      <c r="O13" s="125" t="s">
        <v>29</v>
      </c>
      <c r="P13" s="125"/>
      <c r="Q13" s="125"/>
      <c r="R13" s="6">
        <v>1</v>
      </c>
    </row>
    <row r="14" spans="1:18" x14ac:dyDescent="0.2">
      <c r="B14" s="5"/>
      <c r="C14" s="5"/>
      <c r="D14" s="5"/>
      <c r="E14" s="21"/>
      <c r="F14" s="5"/>
      <c r="G14" s="5"/>
      <c r="H14" s="5"/>
      <c r="I14" s="6"/>
      <c r="K14" s="71"/>
      <c r="L14" s="79"/>
      <c r="M14" s="87"/>
      <c r="N14" s="15" t="s">
        <v>53</v>
      </c>
      <c r="O14" s="125" t="s">
        <v>30</v>
      </c>
      <c r="P14" s="125"/>
      <c r="Q14" s="125"/>
      <c r="R14" s="20">
        <v>2</v>
      </c>
    </row>
    <row r="15" spans="1:18" x14ac:dyDescent="0.2">
      <c r="B15" s="66">
        <f>B17</f>
        <v>0</v>
      </c>
      <c r="C15" s="66">
        <f>C17</f>
        <v>0</v>
      </c>
      <c r="D15" s="112">
        <f>D17</f>
        <v>0</v>
      </c>
      <c r="E15" s="118" t="s">
        <v>5</v>
      </c>
      <c r="F15" s="119"/>
      <c r="G15" s="119"/>
      <c r="H15" s="113"/>
      <c r="I15" s="120">
        <f>SUM(I17)</f>
        <v>12</v>
      </c>
      <c r="K15" s="71"/>
      <c r="L15" s="79"/>
      <c r="M15" s="87"/>
      <c r="N15" s="15" t="s">
        <v>53</v>
      </c>
      <c r="O15" s="125" t="s">
        <v>14</v>
      </c>
      <c r="P15" s="125"/>
      <c r="Q15" s="125"/>
      <c r="R15" s="20">
        <v>1</v>
      </c>
    </row>
    <row r="16" spans="1:18" x14ac:dyDescent="0.2">
      <c r="A16" s="1"/>
      <c r="B16" s="95" t="s">
        <v>1</v>
      </c>
      <c r="C16" s="39"/>
      <c r="D16" s="39"/>
      <c r="E16" s="23" t="s">
        <v>54</v>
      </c>
      <c r="F16" s="125" t="s">
        <v>36</v>
      </c>
      <c r="G16" s="125"/>
      <c r="H16" s="125"/>
      <c r="I16" s="6" t="s">
        <v>6</v>
      </c>
      <c r="K16" s="71"/>
      <c r="L16" s="79"/>
      <c r="M16" s="87"/>
      <c r="N16" s="15" t="s">
        <v>53</v>
      </c>
      <c r="O16" s="125" t="s">
        <v>13</v>
      </c>
      <c r="P16" s="125"/>
      <c r="Q16" s="125"/>
      <c r="R16" s="20">
        <v>2</v>
      </c>
    </row>
    <row r="17" spans="1:20" x14ac:dyDescent="0.2">
      <c r="B17" s="72"/>
      <c r="C17" s="77"/>
      <c r="D17" s="85"/>
      <c r="E17" s="15" t="s">
        <v>53</v>
      </c>
      <c r="F17" s="125" t="s">
        <v>36</v>
      </c>
      <c r="G17" s="125"/>
      <c r="H17" s="125"/>
      <c r="I17" s="20">
        <v>12</v>
      </c>
      <c r="K17" s="73"/>
      <c r="L17" s="80"/>
      <c r="M17" s="90"/>
      <c r="N17" s="15" t="s">
        <v>53</v>
      </c>
      <c r="O17" s="125" t="s">
        <v>15</v>
      </c>
      <c r="P17" s="125"/>
      <c r="Q17" s="125"/>
      <c r="R17" s="20">
        <v>3</v>
      </c>
    </row>
    <row r="18" spans="1:20" x14ac:dyDescent="0.2">
      <c r="B18" s="5"/>
      <c r="C18" s="5"/>
      <c r="D18" s="5"/>
      <c r="E18" s="21"/>
      <c r="F18" s="5"/>
      <c r="G18" s="5"/>
      <c r="H18" s="5"/>
      <c r="I18" s="6"/>
      <c r="K18" s="69"/>
      <c r="L18" s="77"/>
      <c r="M18" s="85"/>
      <c r="N18" s="15" t="s">
        <v>53</v>
      </c>
      <c r="O18" s="125" t="s">
        <v>31</v>
      </c>
      <c r="P18" s="125"/>
      <c r="Q18" s="125"/>
      <c r="R18" s="20">
        <v>1</v>
      </c>
    </row>
    <row r="19" spans="1:20" x14ac:dyDescent="0.2">
      <c r="B19" s="66">
        <f>SUM(B23:B28)</f>
        <v>0</v>
      </c>
      <c r="C19" s="66">
        <f>SUM(C23:C28)</f>
        <v>0</v>
      </c>
      <c r="D19" s="112">
        <f>SUM(D23:D28)</f>
        <v>0</v>
      </c>
      <c r="E19" s="121" t="s">
        <v>7</v>
      </c>
      <c r="F19" s="122"/>
      <c r="G19" s="122"/>
      <c r="H19" s="113"/>
      <c r="I19" s="120">
        <f>SUM(I23:I28)</f>
        <v>38</v>
      </c>
      <c r="K19" s="69"/>
      <c r="L19" s="77"/>
      <c r="M19" s="85"/>
      <c r="N19" s="15" t="s">
        <v>53</v>
      </c>
      <c r="O19" s="125" t="s">
        <v>16</v>
      </c>
      <c r="P19" s="125"/>
      <c r="Q19" s="125"/>
      <c r="R19" s="20">
        <v>2</v>
      </c>
    </row>
    <row r="20" spans="1:20" x14ac:dyDescent="0.2">
      <c r="A20" s="2"/>
      <c r="B20" s="95" t="s">
        <v>1</v>
      </c>
      <c r="C20" s="22"/>
      <c r="D20" s="22"/>
      <c r="E20" s="23" t="s">
        <v>54</v>
      </c>
      <c r="F20" s="125" t="s">
        <v>32</v>
      </c>
      <c r="G20" s="125"/>
      <c r="H20" s="125"/>
      <c r="I20" s="6" t="s">
        <v>6</v>
      </c>
      <c r="K20" s="25"/>
      <c r="L20" s="25"/>
      <c r="M20" s="25"/>
      <c r="N20" s="23"/>
      <c r="O20" s="18"/>
      <c r="P20" s="18"/>
      <c r="Q20" s="18"/>
      <c r="R20" s="20"/>
    </row>
    <row r="21" spans="1:20" x14ac:dyDescent="0.2">
      <c r="A21" s="2"/>
      <c r="B21" s="96" t="s">
        <v>1</v>
      </c>
      <c r="C21" s="22"/>
      <c r="D21" s="22"/>
      <c r="E21" s="23" t="s">
        <v>54</v>
      </c>
      <c r="F21" s="128" t="s">
        <v>8</v>
      </c>
      <c r="G21" s="128"/>
      <c r="H21" s="128"/>
      <c r="I21" s="6" t="s">
        <v>6</v>
      </c>
      <c r="K21" s="66">
        <f>SUM(K22:K23)</f>
        <v>0</v>
      </c>
      <c r="L21" s="66">
        <f>SUM(L22:L23)</f>
        <v>0</v>
      </c>
      <c r="M21" s="112">
        <f>SUM(M22:M23)</f>
        <v>0</v>
      </c>
      <c r="N21" s="118" t="s">
        <v>19</v>
      </c>
      <c r="O21" s="119"/>
      <c r="P21" s="119"/>
      <c r="Q21" s="113"/>
      <c r="R21" s="120">
        <v>6</v>
      </c>
    </row>
    <row r="22" spans="1:20" x14ac:dyDescent="0.2">
      <c r="A22" s="2"/>
      <c r="B22" s="97" t="s">
        <v>1</v>
      </c>
      <c r="C22" s="22"/>
      <c r="D22" s="22"/>
      <c r="E22" s="23" t="s">
        <v>54</v>
      </c>
      <c r="F22" s="125" t="s">
        <v>25</v>
      </c>
      <c r="G22" s="128"/>
      <c r="H22" s="128"/>
      <c r="I22" s="6" t="s">
        <v>6</v>
      </c>
      <c r="K22" s="69"/>
      <c r="L22" s="77"/>
      <c r="M22" s="85"/>
      <c r="N22" s="15" t="s">
        <v>53</v>
      </c>
      <c r="O22" s="124" t="s">
        <v>20</v>
      </c>
      <c r="P22" s="124"/>
      <c r="Q22" s="124"/>
      <c r="R22" s="34">
        <v>5</v>
      </c>
    </row>
    <row r="23" spans="1:20" x14ac:dyDescent="0.2">
      <c r="A23" s="2"/>
      <c r="B23" s="71"/>
      <c r="C23" s="79"/>
      <c r="D23" s="87"/>
      <c r="E23" s="15" t="s">
        <v>53</v>
      </c>
      <c r="F23" s="125" t="s">
        <v>17</v>
      </c>
      <c r="G23" s="125"/>
      <c r="H23" s="125"/>
      <c r="I23" s="24">
        <v>5</v>
      </c>
      <c r="K23" s="69"/>
      <c r="L23" s="77"/>
      <c r="M23" s="85"/>
      <c r="N23" s="15" t="s">
        <v>53</v>
      </c>
      <c r="O23" s="124" t="s">
        <v>44</v>
      </c>
      <c r="P23" s="124"/>
      <c r="Q23" s="124"/>
      <c r="R23" s="34">
        <v>1</v>
      </c>
    </row>
    <row r="24" spans="1:20" x14ac:dyDescent="0.2">
      <c r="A24" s="2"/>
      <c r="B24" s="71"/>
      <c r="C24" s="79"/>
      <c r="D24" s="87"/>
      <c r="E24" s="15" t="s">
        <v>53</v>
      </c>
      <c r="F24" s="125" t="s">
        <v>9</v>
      </c>
      <c r="G24" s="125"/>
      <c r="H24" s="125"/>
      <c r="I24" s="20">
        <v>25</v>
      </c>
      <c r="K24" s="14"/>
      <c r="L24" s="14"/>
      <c r="M24" s="14"/>
      <c r="N24" s="21"/>
      <c r="O24" s="5"/>
      <c r="P24" s="5"/>
      <c r="Q24" s="5"/>
      <c r="R24" s="6"/>
    </row>
    <row r="25" spans="1:20" x14ac:dyDescent="0.2">
      <c r="A25" s="2"/>
      <c r="B25" s="71"/>
      <c r="C25" s="79"/>
      <c r="D25" s="87"/>
      <c r="E25" s="15" t="s">
        <v>53</v>
      </c>
      <c r="F25" s="125" t="s">
        <v>18</v>
      </c>
      <c r="G25" s="125"/>
      <c r="H25" s="125"/>
      <c r="I25" s="24">
        <v>2</v>
      </c>
      <c r="K25" s="66">
        <f>SUM(K26:K29)</f>
        <v>0</v>
      </c>
      <c r="L25" s="66">
        <f>SUM(L26:L29)</f>
        <v>0</v>
      </c>
      <c r="M25" s="112">
        <f>SUM(M26:M29)</f>
        <v>0</v>
      </c>
      <c r="N25" s="118" t="s">
        <v>21</v>
      </c>
      <c r="O25" s="119"/>
      <c r="P25" s="119"/>
      <c r="Q25" s="113"/>
      <c r="R25" s="120">
        <v>4</v>
      </c>
    </row>
    <row r="26" spans="1:20" x14ac:dyDescent="0.2">
      <c r="A26" s="2"/>
      <c r="B26" s="71"/>
      <c r="C26" s="79"/>
      <c r="D26" s="87"/>
      <c r="E26" s="15" t="s">
        <v>53</v>
      </c>
      <c r="F26" s="125" t="s">
        <v>26</v>
      </c>
      <c r="G26" s="125"/>
      <c r="H26" s="125"/>
      <c r="I26" s="6">
        <v>3</v>
      </c>
      <c r="K26" s="69"/>
      <c r="L26" s="77"/>
      <c r="M26" s="85"/>
      <c r="N26" s="15" t="s">
        <v>53</v>
      </c>
      <c r="O26" s="35" t="s">
        <v>22</v>
      </c>
      <c r="P26" s="35"/>
      <c r="Q26" s="35"/>
      <c r="R26" s="20">
        <v>1</v>
      </c>
      <c r="S26" s="5"/>
    </row>
    <row r="27" spans="1:20" x14ac:dyDescent="0.2">
      <c r="A27" s="2"/>
      <c r="B27" s="71"/>
      <c r="C27" s="79"/>
      <c r="D27" s="87"/>
      <c r="E27" s="15" t="s">
        <v>53</v>
      </c>
      <c r="F27" s="125" t="s">
        <v>27</v>
      </c>
      <c r="G27" s="125"/>
      <c r="H27" s="125"/>
      <c r="I27" s="6">
        <v>1</v>
      </c>
      <c r="K27" s="70"/>
      <c r="L27" s="83"/>
      <c r="M27" s="86"/>
      <c r="N27" s="15" t="s">
        <v>53</v>
      </c>
      <c r="O27" s="35" t="s">
        <v>22</v>
      </c>
      <c r="P27" s="35"/>
      <c r="Q27" s="35"/>
      <c r="R27" s="20">
        <v>1</v>
      </c>
      <c r="S27" s="5"/>
    </row>
    <row r="28" spans="1:20" x14ac:dyDescent="0.2">
      <c r="A28" s="2"/>
      <c r="B28" s="71"/>
      <c r="C28" s="79"/>
      <c r="D28" s="87"/>
      <c r="E28" s="15" t="s">
        <v>53</v>
      </c>
      <c r="F28" s="125" t="s">
        <v>33</v>
      </c>
      <c r="G28" s="125"/>
      <c r="H28" s="125"/>
      <c r="I28" s="6">
        <v>2</v>
      </c>
      <c r="K28" s="71"/>
      <c r="L28" s="79"/>
      <c r="M28" s="87"/>
      <c r="N28" s="15" t="s">
        <v>53</v>
      </c>
      <c r="O28" s="35" t="s">
        <v>22</v>
      </c>
      <c r="P28" s="35"/>
      <c r="Q28" s="35"/>
      <c r="R28" s="6">
        <v>1</v>
      </c>
      <c r="S28" s="5"/>
    </row>
    <row r="29" spans="1:20" x14ac:dyDescent="0.2">
      <c r="A29" s="1"/>
      <c r="B29" s="25"/>
      <c r="C29" s="25"/>
      <c r="D29" s="25"/>
      <c r="E29" s="15"/>
      <c r="F29" s="26"/>
      <c r="G29" s="27"/>
      <c r="H29" s="28"/>
      <c r="I29" s="29"/>
      <c r="K29" s="71"/>
      <c r="L29" s="79"/>
      <c r="M29" s="87"/>
      <c r="N29" s="15" t="s">
        <v>53</v>
      </c>
      <c r="O29" s="35" t="s">
        <v>22</v>
      </c>
      <c r="P29" s="35"/>
      <c r="Q29" s="35"/>
      <c r="R29" s="6">
        <v>1</v>
      </c>
      <c r="S29" s="5"/>
    </row>
    <row r="30" spans="1:20" x14ac:dyDescent="0.2">
      <c r="B30" s="66">
        <f>SUM(B33:B38)</f>
        <v>0</v>
      </c>
      <c r="C30" s="66">
        <f>SUM(C33:C38)</f>
        <v>0</v>
      </c>
      <c r="D30" s="112">
        <f>SUM(D33:D38)</f>
        <v>0</v>
      </c>
      <c r="E30" s="118" t="s">
        <v>10</v>
      </c>
      <c r="F30" s="119"/>
      <c r="G30" s="119"/>
      <c r="H30" s="113"/>
      <c r="I30" s="120">
        <f>SUM(I33:I38)</f>
        <v>13</v>
      </c>
      <c r="K30" s="15"/>
      <c r="L30" s="15"/>
      <c r="M30" s="15"/>
      <c r="N30" s="15"/>
      <c r="O30" s="36"/>
      <c r="P30" s="36"/>
      <c r="Q30" s="30"/>
      <c r="R30" s="34"/>
      <c r="S30" s="5"/>
    </row>
    <row r="31" spans="1:20" x14ac:dyDescent="0.2">
      <c r="B31" s="98" t="s">
        <v>1</v>
      </c>
      <c r="C31" s="22"/>
      <c r="D31" s="22"/>
      <c r="E31" s="23" t="s">
        <v>54</v>
      </c>
      <c r="F31" s="125" t="s">
        <v>40</v>
      </c>
      <c r="G31" s="125"/>
      <c r="H31" s="125"/>
      <c r="I31" s="6" t="s">
        <v>6</v>
      </c>
      <c r="K31" s="101">
        <f>SUM(K25, K21, K8, B30, B19, B15, B8, B6)</f>
        <v>0</v>
      </c>
      <c r="L31" s="67">
        <f>SUM(L25, L21, L8, C30, C19, C15, C8, C6)</f>
        <v>0</v>
      </c>
      <c r="M31" s="102">
        <f>SUM(M25, M21, M8, D30, D19, D15, D8, D6)</f>
        <v>0</v>
      </c>
      <c r="N31" s="91" t="s">
        <v>60</v>
      </c>
      <c r="O31" s="92"/>
      <c r="P31" s="92"/>
      <c r="Q31" s="93" t="s">
        <v>57</v>
      </c>
      <c r="R31" s="94">
        <f>SUM(I6,I8,I15,I19,I30,R8,R21,R25)</f>
        <v>110</v>
      </c>
      <c r="S31" s="5"/>
    </row>
    <row r="32" spans="1:20" x14ac:dyDescent="0.2">
      <c r="A32" s="2"/>
      <c r="B32" s="96" t="s">
        <v>1</v>
      </c>
      <c r="C32" s="22"/>
      <c r="D32" s="22"/>
      <c r="E32" s="23" t="s">
        <v>54</v>
      </c>
      <c r="F32" s="125" t="s">
        <v>41</v>
      </c>
      <c r="G32" s="125"/>
      <c r="H32" s="125"/>
      <c r="I32" s="6" t="s">
        <v>6</v>
      </c>
      <c r="K32" s="123" t="s">
        <v>64</v>
      </c>
      <c r="L32" s="123"/>
      <c r="M32" s="123"/>
      <c r="N32" s="123"/>
      <c r="O32" s="123"/>
      <c r="P32" s="123"/>
      <c r="Q32" s="123"/>
      <c r="R32" s="123"/>
      <c r="S32" s="123"/>
      <c r="T32" s="123"/>
    </row>
    <row r="33" spans="1:10" x14ac:dyDescent="0.2">
      <c r="B33" s="74"/>
      <c r="C33" s="81"/>
      <c r="D33" s="88"/>
      <c r="E33" s="15" t="s">
        <v>53</v>
      </c>
      <c r="F33" s="125" t="s">
        <v>45</v>
      </c>
      <c r="G33" s="125"/>
      <c r="H33" s="125"/>
      <c r="I33" s="20">
        <v>1</v>
      </c>
    </row>
    <row r="34" spans="1:10" x14ac:dyDescent="0.2">
      <c r="B34" s="74"/>
      <c r="C34" s="81"/>
      <c r="D34" s="88"/>
      <c r="E34" s="15" t="s">
        <v>53</v>
      </c>
      <c r="F34" s="125" t="s">
        <v>42</v>
      </c>
      <c r="G34" s="125"/>
      <c r="H34" s="125"/>
      <c r="I34" s="20">
        <v>4</v>
      </c>
    </row>
    <row r="35" spans="1:10" ht="22.5" customHeight="1" x14ac:dyDescent="0.2">
      <c r="B35" s="74"/>
      <c r="C35" s="81"/>
      <c r="D35" s="88"/>
      <c r="E35" s="15" t="s">
        <v>53</v>
      </c>
      <c r="F35" s="126" t="s">
        <v>46</v>
      </c>
      <c r="G35" s="126"/>
      <c r="H35" s="127"/>
      <c r="I35" s="20">
        <v>2</v>
      </c>
    </row>
    <row r="36" spans="1:10" x14ac:dyDescent="0.2">
      <c r="A36" s="5"/>
      <c r="B36" s="74"/>
      <c r="C36" s="81"/>
      <c r="D36" s="88"/>
      <c r="E36" s="15" t="s">
        <v>53</v>
      </c>
      <c r="F36" s="125" t="s">
        <v>52</v>
      </c>
      <c r="G36" s="125"/>
      <c r="H36" s="125"/>
      <c r="I36" s="20">
        <v>2</v>
      </c>
      <c r="J36" s="15"/>
    </row>
    <row r="37" spans="1:10" x14ac:dyDescent="0.2">
      <c r="A37" s="5"/>
      <c r="B37" s="75"/>
      <c r="C37" s="82"/>
      <c r="D37" s="89"/>
      <c r="E37" s="15" t="s">
        <v>53</v>
      </c>
      <c r="F37" s="5" t="s">
        <v>47</v>
      </c>
      <c r="G37" s="5"/>
      <c r="H37" s="30"/>
      <c r="I37" s="20">
        <v>2</v>
      </c>
      <c r="J37" s="15"/>
    </row>
    <row r="38" spans="1:10" x14ac:dyDescent="0.2">
      <c r="B38" s="68"/>
      <c r="C38" s="76"/>
      <c r="D38" s="84"/>
      <c r="E38" s="15" t="s">
        <v>53</v>
      </c>
      <c r="F38" s="125" t="s">
        <v>43</v>
      </c>
      <c r="G38" s="125"/>
      <c r="H38" s="125"/>
      <c r="I38" s="20">
        <v>2</v>
      </c>
    </row>
    <row r="39" spans="1:10" ht="15.75" x14ac:dyDescent="0.2">
      <c r="A39" s="12"/>
      <c r="B39" s="14"/>
      <c r="C39" s="14"/>
      <c r="D39" s="14"/>
      <c r="E39" s="31"/>
      <c r="F39" s="32"/>
      <c r="G39" s="26"/>
      <c r="H39" s="5"/>
      <c r="I39" s="6"/>
    </row>
    <row r="40" spans="1:10" x14ac:dyDescent="0.2">
      <c r="A40" s="5"/>
    </row>
    <row r="41" spans="1:10" x14ac:dyDescent="0.2">
      <c r="A41" s="5"/>
    </row>
    <row r="42" spans="1:10" x14ac:dyDescent="0.2">
      <c r="A42" s="5"/>
    </row>
    <row r="43" spans="1:10" x14ac:dyDescent="0.2">
      <c r="A43" s="5"/>
    </row>
    <row r="44" spans="1:10" x14ac:dyDescent="0.2">
      <c r="A44" s="5"/>
    </row>
    <row r="45" spans="1:10" x14ac:dyDescent="0.2">
      <c r="A45" s="5"/>
    </row>
    <row r="46" spans="1:10" x14ac:dyDescent="0.2">
      <c r="A46" s="33"/>
    </row>
    <row r="47" spans="1:10" x14ac:dyDescent="0.2">
      <c r="A47" s="5"/>
    </row>
    <row r="48" spans="1:10" x14ac:dyDescent="0.2">
      <c r="A48" s="5"/>
    </row>
    <row r="49" spans="1:5" x14ac:dyDescent="0.2">
      <c r="A49" s="5"/>
    </row>
    <row r="50" spans="1:5" x14ac:dyDescent="0.2">
      <c r="A50" s="33"/>
    </row>
    <row r="51" spans="1:5" x14ac:dyDescent="0.2">
      <c r="A51" s="5"/>
    </row>
    <row r="52" spans="1:5" x14ac:dyDescent="0.2">
      <c r="A52" s="5"/>
    </row>
    <row r="53" spans="1:5" x14ac:dyDescent="0.2">
      <c r="A53" s="5"/>
    </row>
    <row r="54" spans="1:5" x14ac:dyDescent="0.2">
      <c r="A54" s="5"/>
    </row>
    <row r="55" spans="1:5" x14ac:dyDescent="0.2">
      <c r="A55" s="5"/>
    </row>
    <row r="56" spans="1:5" x14ac:dyDescent="0.2">
      <c r="A56" s="5"/>
    </row>
    <row r="57" spans="1:5" x14ac:dyDescent="0.2">
      <c r="A57" s="5"/>
    </row>
    <row r="58" spans="1:5" x14ac:dyDescent="0.2">
      <c r="A58" s="5"/>
    </row>
    <row r="59" spans="1:5" x14ac:dyDescent="0.2">
      <c r="A59" s="5"/>
    </row>
    <row r="60" spans="1:5" x14ac:dyDescent="0.2">
      <c r="A60" s="15"/>
    </row>
    <row r="61" spans="1:5" x14ac:dyDescent="0.2">
      <c r="A61" s="5"/>
    </row>
    <row r="62" spans="1:5" x14ac:dyDescent="0.2">
      <c r="A62" s="5"/>
    </row>
    <row r="63" spans="1:5" x14ac:dyDescent="0.2">
      <c r="A63" s="5"/>
    </row>
    <row r="64" spans="1:5" x14ac:dyDescent="0.2">
      <c r="A64" s="60" t="s">
        <v>58</v>
      </c>
      <c r="B64" s="59"/>
      <c r="C64" s="59"/>
      <c r="D64" s="59"/>
      <c r="E64" s="59"/>
    </row>
    <row r="65" spans="1:10" x14ac:dyDescent="0.2">
      <c r="B65" s="10"/>
      <c r="C65" s="10"/>
      <c r="D65" s="10"/>
      <c r="E65" s="37"/>
      <c r="H65" s="37"/>
      <c r="I65" s="37"/>
    </row>
    <row r="66" spans="1:10" x14ac:dyDescent="0.2">
      <c r="A66" s="37"/>
      <c r="B66" s="37"/>
      <c r="C66" s="37"/>
      <c r="D66" s="37"/>
      <c r="E66" s="10"/>
      <c r="F66" s="10"/>
      <c r="H66" s="10"/>
      <c r="I66" s="10"/>
      <c r="J66" s="37"/>
    </row>
    <row r="67" spans="1:10" x14ac:dyDescent="0.2">
      <c r="B67" s="10"/>
      <c r="C67" s="10"/>
      <c r="D67" s="10"/>
      <c r="E67" s="10"/>
      <c r="F67" s="10"/>
      <c r="G67" s="10"/>
      <c r="H67" s="10"/>
      <c r="I67" s="19"/>
    </row>
    <row r="68" spans="1:10" x14ac:dyDescent="0.2">
      <c r="B68" s="10"/>
      <c r="C68" s="10"/>
      <c r="D68" s="10"/>
      <c r="E68" s="10"/>
      <c r="F68" s="10"/>
      <c r="G68" s="10"/>
      <c r="H68" s="10"/>
      <c r="I68" s="19"/>
    </row>
    <row r="69" spans="1:10" x14ac:dyDescent="0.2">
      <c r="B69" s="10"/>
      <c r="C69" s="10"/>
      <c r="D69" s="10"/>
      <c r="E69" s="10"/>
      <c r="F69" s="10"/>
      <c r="G69" s="10"/>
      <c r="H69" s="10"/>
      <c r="I69" s="19"/>
    </row>
    <row r="70" spans="1:10" x14ac:dyDescent="0.2">
      <c r="B70" s="10"/>
      <c r="C70" s="10"/>
      <c r="D70" s="10"/>
      <c r="E70" s="10"/>
      <c r="F70" s="10"/>
      <c r="G70" s="10"/>
      <c r="H70" s="10"/>
      <c r="I70" s="19"/>
    </row>
    <row r="71" spans="1:10" x14ac:dyDescent="0.2">
      <c r="B71" s="10"/>
      <c r="C71" s="10"/>
      <c r="D71" s="10"/>
      <c r="E71" s="10"/>
      <c r="F71" s="10"/>
      <c r="G71" s="10"/>
      <c r="H71" s="10"/>
      <c r="I71" s="19"/>
    </row>
    <row r="72" spans="1:10" x14ac:dyDescent="0.2">
      <c r="B72" s="10"/>
      <c r="C72" s="10"/>
      <c r="D72" s="10"/>
      <c r="E72" s="10"/>
      <c r="F72" s="10"/>
      <c r="G72" s="10"/>
      <c r="H72" s="10"/>
      <c r="I72" s="19"/>
    </row>
    <row r="73" spans="1:10" x14ac:dyDescent="0.2">
      <c r="B73" s="10"/>
      <c r="C73" s="10"/>
      <c r="D73" s="10"/>
      <c r="E73" s="10"/>
      <c r="F73" s="10"/>
      <c r="G73" s="10"/>
      <c r="H73" s="10"/>
      <c r="I73" s="19"/>
    </row>
  </sheetData>
  <mergeCells count="41">
    <mergeCell ref="F12:H12"/>
    <mergeCell ref="F32:H32"/>
    <mergeCell ref="F16:H16"/>
    <mergeCell ref="F17:H17"/>
    <mergeCell ref="F20:H20"/>
    <mergeCell ref="F28:H28"/>
    <mergeCell ref="K3:N3"/>
    <mergeCell ref="E5:I5"/>
    <mergeCell ref="E8:G8"/>
    <mergeCell ref="F11:H11"/>
    <mergeCell ref="F9:H9"/>
    <mergeCell ref="F6:H6"/>
    <mergeCell ref="F10:H10"/>
    <mergeCell ref="F38:H38"/>
    <mergeCell ref="O11:Q11"/>
    <mergeCell ref="O12:Q12"/>
    <mergeCell ref="O9:Q9"/>
    <mergeCell ref="O10:Q10"/>
    <mergeCell ref="F34:H34"/>
    <mergeCell ref="F33:H33"/>
    <mergeCell ref="F27:H27"/>
    <mergeCell ref="F23:H23"/>
    <mergeCell ref="F25:H25"/>
    <mergeCell ref="F35:H35"/>
    <mergeCell ref="F36:H36"/>
    <mergeCell ref="F13:H13"/>
    <mergeCell ref="F21:H21"/>
    <mergeCell ref="F22:H22"/>
    <mergeCell ref="F24:H24"/>
    <mergeCell ref="O15:Q15"/>
    <mergeCell ref="O16:Q16"/>
    <mergeCell ref="O17:Q17"/>
    <mergeCell ref="O18:Q18"/>
    <mergeCell ref="O13:Q13"/>
    <mergeCell ref="O14:Q14"/>
    <mergeCell ref="K32:T32"/>
    <mergeCell ref="O22:Q22"/>
    <mergeCell ref="O23:Q23"/>
    <mergeCell ref="F31:H31"/>
    <mergeCell ref="O19:Q19"/>
    <mergeCell ref="F26:H26"/>
  </mergeCells>
  <pageMargins left="0.7" right="0.7" top="0.75" bottom="0.75" header="0.3" footer="0.3"/>
  <pageSetup scale="8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2"/>
  <sheetViews>
    <sheetView zoomScale="90" zoomScaleNormal="90" zoomScaleSheetLayoutView="80" workbookViewId="0">
      <selection activeCell="O34" sqref="O34"/>
    </sheetView>
  </sheetViews>
  <sheetFormatPr defaultColWidth="8.85546875" defaultRowHeight="14.25" x14ac:dyDescent="0.2"/>
  <cols>
    <col min="1" max="1" width="1.42578125" style="57" customWidth="1"/>
    <col min="2" max="3" width="3.28515625" style="55" customWidth="1"/>
    <col min="4" max="4" width="3.140625" style="55" customWidth="1"/>
    <col min="5" max="5" width="5.85546875" style="55" customWidth="1"/>
    <col min="6" max="6" width="3.28515625" style="55" customWidth="1"/>
    <col min="7" max="7" width="26.7109375" style="55" customWidth="1"/>
    <col min="8" max="8" width="23.85546875" style="55" customWidth="1"/>
    <col min="9" max="9" width="9.42578125" style="58" customWidth="1"/>
    <col min="10" max="10" width="2.42578125" style="54" customWidth="1"/>
    <col min="11" max="11" width="3.140625" style="54" customWidth="1"/>
    <col min="12" max="12" width="3.7109375" style="54" customWidth="1"/>
    <col min="13" max="13" width="3" style="54" customWidth="1"/>
    <col min="14" max="16" width="8.85546875" style="54"/>
    <col min="17" max="17" width="20.140625" style="54" customWidth="1"/>
    <col min="18" max="19" width="8.85546875" style="54"/>
    <col min="20" max="20" width="11.7109375" style="54" customWidth="1"/>
    <col min="21" max="28" width="8.85546875" style="54"/>
    <col min="29" max="16384" width="8.85546875" style="55"/>
  </cols>
  <sheetData>
    <row r="1" spans="1:18" s="53" customFormat="1" ht="9" customHeight="1" x14ac:dyDescent="0.2">
      <c r="A1" s="40"/>
      <c r="B1" s="41"/>
      <c r="C1" s="41"/>
      <c r="D1" s="41"/>
      <c r="E1" s="42"/>
      <c r="F1" s="43"/>
      <c r="G1" s="43"/>
      <c r="H1" s="43"/>
      <c r="I1" s="44"/>
    </row>
    <row r="2" spans="1:18" s="54" customFormat="1" ht="15.75" x14ac:dyDescent="0.25">
      <c r="A2" s="45"/>
      <c r="B2" s="6"/>
      <c r="C2" s="6"/>
      <c r="D2" s="6"/>
      <c r="E2" s="11" t="s">
        <v>49</v>
      </c>
      <c r="F2" s="8"/>
      <c r="G2" s="12"/>
      <c r="H2" s="12"/>
      <c r="I2" s="13"/>
    </row>
    <row r="3" spans="1:18" s="54" customFormat="1" ht="15.75" x14ac:dyDescent="0.2">
      <c r="A3" s="45"/>
      <c r="B3" s="6"/>
      <c r="C3" s="6"/>
      <c r="D3" s="6"/>
      <c r="E3" s="64" t="s">
        <v>0</v>
      </c>
      <c r="F3" s="8"/>
      <c r="G3" s="12"/>
      <c r="H3" s="12"/>
      <c r="I3" s="13"/>
      <c r="K3" s="129" t="s">
        <v>61</v>
      </c>
      <c r="L3" s="129"/>
      <c r="M3" s="129"/>
      <c r="N3" s="129"/>
    </row>
    <row r="4" spans="1:18" s="54" customFormat="1" ht="15.75" x14ac:dyDescent="0.2">
      <c r="A4" s="45"/>
      <c r="B4" s="6"/>
      <c r="C4" s="6"/>
      <c r="D4" s="6"/>
      <c r="E4" s="7"/>
      <c r="F4" s="12"/>
      <c r="G4" s="12"/>
      <c r="H4" s="12"/>
      <c r="I4" s="13"/>
      <c r="K4" s="139" t="s">
        <v>62</v>
      </c>
      <c r="L4" s="139"/>
      <c r="M4" s="139"/>
      <c r="N4" s="139"/>
    </row>
    <row r="5" spans="1:18" s="54" customFormat="1" x14ac:dyDescent="0.2">
      <c r="A5" s="45"/>
      <c r="B5" s="9" t="s">
        <v>1</v>
      </c>
      <c r="C5" s="9" t="s">
        <v>2</v>
      </c>
      <c r="D5" s="9" t="s">
        <v>3</v>
      </c>
      <c r="E5" s="130"/>
      <c r="F5" s="130"/>
      <c r="G5" s="130"/>
      <c r="H5" s="130"/>
      <c r="I5" s="130"/>
    </row>
    <row r="6" spans="1:18" x14ac:dyDescent="0.2">
      <c r="A6" s="45"/>
      <c r="B6" s="109"/>
      <c r="C6" s="110"/>
      <c r="D6" s="111"/>
      <c r="E6" s="46" t="s">
        <v>56</v>
      </c>
      <c r="F6" s="134" t="s">
        <v>34</v>
      </c>
      <c r="G6" s="134"/>
      <c r="H6" s="134"/>
      <c r="I6" s="99">
        <v>2</v>
      </c>
    </row>
    <row r="7" spans="1:18" s="54" customFormat="1" x14ac:dyDescent="0.2">
      <c r="A7" s="45"/>
      <c r="B7" s="5"/>
      <c r="C7" s="6"/>
      <c r="D7" s="6"/>
      <c r="E7" s="17"/>
      <c r="F7" s="51"/>
      <c r="G7" s="51"/>
      <c r="H7" s="51"/>
      <c r="I7" s="56"/>
    </row>
    <row r="8" spans="1:18" x14ac:dyDescent="0.2">
      <c r="A8" s="45"/>
      <c r="B8" s="66">
        <f>SUM(B9:B13)</f>
        <v>0</v>
      </c>
      <c r="C8" s="66">
        <f>SUM(C9:C13)</f>
        <v>0</v>
      </c>
      <c r="D8" s="112">
        <f>SUM(D9:D13)</f>
        <v>0</v>
      </c>
      <c r="E8" s="140" t="s">
        <v>4</v>
      </c>
      <c r="F8" s="141"/>
      <c r="G8" s="141"/>
      <c r="H8" s="113"/>
      <c r="I8" s="120">
        <f>SUM(I10:I13)</f>
        <v>18</v>
      </c>
      <c r="K8" s="66">
        <f>SUM(K11:K18)</f>
        <v>0</v>
      </c>
      <c r="L8" s="66">
        <f>SUM(L11:L18)</f>
        <v>0</v>
      </c>
      <c r="M8" s="112">
        <f>SUM(M11:M18)</f>
        <v>0</v>
      </c>
      <c r="N8" s="118" t="s">
        <v>11</v>
      </c>
      <c r="O8" s="119"/>
      <c r="P8" s="119"/>
      <c r="Q8" s="113"/>
      <c r="R8" s="120">
        <f>SUM(R11:R18)</f>
        <v>16</v>
      </c>
    </row>
    <row r="9" spans="1:18" x14ac:dyDescent="0.2">
      <c r="A9" s="45"/>
      <c r="B9" s="69"/>
      <c r="C9" s="77"/>
      <c r="D9" s="85"/>
      <c r="E9" s="49" t="s">
        <v>56</v>
      </c>
      <c r="F9" s="125" t="s">
        <v>24</v>
      </c>
      <c r="G9" s="125"/>
      <c r="H9" s="125"/>
      <c r="I9" s="6">
        <v>18</v>
      </c>
      <c r="K9" s="95" t="s">
        <v>1</v>
      </c>
      <c r="L9" s="39"/>
      <c r="M9" s="39"/>
      <c r="N9" s="23" t="s">
        <v>54</v>
      </c>
      <c r="O9" s="62" t="s">
        <v>12</v>
      </c>
      <c r="P9" s="62"/>
      <c r="Q9" s="62"/>
      <c r="R9" s="6" t="s">
        <v>6</v>
      </c>
    </row>
    <row r="10" spans="1:18" x14ac:dyDescent="0.2">
      <c r="A10" s="45"/>
      <c r="B10" s="70"/>
      <c r="C10" s="78"/>
      <c r="D10" s="85"/>
      <c r="E10" s="49" t="s">
        <v>56</v>
      </c>
      <c r="F10" s="125" t="s">
        <v>35</v>
      </c>
      <c r="G10" s="125"/>
      <c r="H10" s="125"/>
      <c r="I10" s="20">
        <v>8</v>
      </c>
      <c r="K10" s="96" t="s">
        <v>1</v>
      </c>
      <c r="L10" s="39"/>
      <c r="M10" s="39"/>
      <c r="N10" s="23" t="s">
        <v>54</v>
      </c>
      <c r="O10" s="62" t="s">
        <v>28</v>
      </c>
      <c r="P10" s="62"/>
      <c r="Q10" s="62"/>
      <c r="R10" s="6" t="s">
        <v>6</v>
      </c>
    </row>
    <row r="11" spans="1:18" x14ac:dyDescent="0.2">
      <c r="A11" s="45"/>
      <c r="B11" s="71"/>
      <c r="C11" s="79"/>
      <c r="D11" s="86"/>
      <c r="E11" s="49" t="s">
        <v>56</v>
      </c>
      <c r="F11" s="125" t="s">
        <v>38</v>
      </c>
      <c r="G11" s="125"/>
      <c r="H11" s="128"/>
      <c r="I11" s="20">
        <v>7</v>
      </c>
      <c r="K11" s="71"/>
      <c r="L11" s="79"/>
      <c r="M11" s="87"/>
      <c r="N11" s="49" t="s">
        <v>56</v>
      </c>
      <c r="O11" s="62" t="s">
        <v>37</v>
      </c>
      <c r="P11" s="62"/>
      <c r="Q11" s="62"/>
      <c r="R11" s="20">
        <v>3</v>
      </c>
    </row>
    <row r="12" spans="1:18" x14ac:dyDescent="0.2">
      <c r="A12" s="45"/>
      <c r="B12" s="71"/>
      <c r="C12" s="79"/>
      <c r="D12" s="87"/>
      <c r="E12" s="49" t="s">
        <v>56</v>
      </c>
      <c r="F12" s="125" t="s">
        <v>39</v>
      </c>
      <c r="G12" s="125"/>
      <c r="H12" s="125"/>
      <c r="I12" s="6">
        <v>1</v>
      </c>
      <c r="K12" s="71"/>
      <c r="L12" s="79"/>
      <c r="M12" s="87"/>
      <c r="N12" s="49" t="s">
        <v>56</v>
      </c>
      <c r="O12" s="62" t="s">
        <v>51</v>
      </c>
      <c r="P12" s="62"/>
      <c r="Q12" s="62"/>
      <c r="R12" s="20">
        <v>3</v>
      </c>
    </row>
    <row r="13" spans="1:18" x14ac:dyDescent="0.2">
      <c r="A13" s="45"/>
      <c r="B13" s="71"/>
      <c r="C13" s="79"/>
      <c r="D13" s="87"/>
      <c r="E13" s="49" t="s">
        <v>56</v>
      </c>
      <c r="F13" s="125" t="s">
        <v>23</v>
      </c>
      <c r="G13" s="125"/>
      <c r="H13" s="125"/>
      <c r="I13" s="6">
        <v>2</v>
      </c>
      <c r="K13" s="71"/>
      <c r="L13" s="79"/>
      <c r="M13" s="87"/>
      <c r="N13" s="49" t="s">
        <v>56</v>
      </c>
      <c r="O13" s="62" t="s">
        <v>29</v>
      </c>
      <c r="P13" s="62"/>
      <c r="Q13" s="62"/>
      <c r="R13" s="6">
        <v>1</v>
      </c>
    </row>
    <row r="14" spans="1:18" x14ac:dyDescent="0.2">
      <c r="B14" s="5"/>
      <c r="C14" s="5"/>
      <c r="D14" s="5"/>
      <c r="E14" s="5"/>
      <c r="F14" s="5"/>
      <c r="G14" s="5"/>
      <c r="H14" s="5"/>
      <c r="I14" s="6"/>
      <c r="K14" s="71"/>
      <c r="L14" s="79"/>
      <c r="M14" s="87"/>
      <c r="N14" s="49" t="s">
        <v>56</v>
      </c>
      <c r="O14" s="62" t="s">
        <v>30</v>
      </c>
      <c r="P14" s="62"/>
      <c r="Q14" s="62"/>
      <c r="R14" s="20">
        <v>2</v>
      </c>
    </row>
    <row r="15" spans="1:18" x14ac:dyDescent="0.2">
      <c r="B15" s="66">
        <f>B17</f>
        <v>0</v>
      </c>
      <c r="C15" s="66">
        <f>C17</f>
        <v>0</v>
      </c>
      <c r="D15" s="112">
        <f>D17</f>
        <v>0</v>
      </c>
      <c r="E15" s="118" t="s">
        <v>5</v>
      </c>
      <c r="F15" s="119"/>
      <c r="G15" s="119"/>
      <c r="H15" s="113"/>
      <c r="I15" s="120">
        <f>SUM(I17)</f>
        <v>12</v>
      </c>
      <c r="K15" s="71"/>
      <c r="L15" s="79"/>
      <c r="M15" s="87"/>
      <c r="N15" s="49" t="s">
        <v>56</v>
      </c>
      <c r="O15" s="62" t="s">
        <v>14</v>
      </c>
      <c r="P15" s="62"/>
      <c r="Q15" s="62"/>
      <c r="R15" s="20">
        <v>1</v>
      </c>
    </row>
    <row r="16" spans="1:18" x14ac:dyDescent="0.2">
      <c r="A16" s="4"/>
      <c r="B16" s="95" t="s">
        <v>1</v>
      </c>
      <c r="C16" s="39"/>
      <c r="D16" s="39"/>
      <c r="E16" s="23" t="s">
        <v>54</v>
      </c>
      <c r="F16" s="125" t="s">
        <v>36</v>
      </c>
      <c r="G16" s="125"/>
      <c r="H16" s="125"/>
      <c r="I16" s="6" t="s">
        <v>6</v>
      </c>
      <c r="K16" s="71"/>
      <c r="L16" s="79"/>
      <c r="M16" s="87"/>
      <c r="N16" s="49" t="s">
        <v>56</v>
      </c>
      <c r="O16" s="62" t="s">
        <v>13</v>
      </c>
      <c r="P16" s="62"/>
      <c r="Q16" s="62"/>
      <c r="R16" s="20">
        <v>2</v>
      </c>
    </row>
    <row r="17" spans="1:20" x14ac:dyDescent="0.2">
      <c r="B17" s="72"/>
      <c r="C17" s="77"/>
      <c r="D17" s="85"/>
      <c r="E17" s="46" t="s">
        <v>56</v>
      </c>
      <c r="F17" s="125" t="s">
        <v>36</v>
      </c>
      <c r="G17" s="125"/>
      <c r="H17" s="125"/>
      <c r="I17" s="20">
        <v>12</v>
      </c>
      <c r="K17" s="73"/>
      <c r="L17" s="80"/>
      <c r="M17" s="90"/>
      <c r="N17" s="49" t="s">
        <v>56</v>
      </c>
      <c r="O17" s="62" t="s">
        <v>15</v>
      </c>
      <c r="P17" s="62"/>
      <c r="Q17" s="62"/>
      <c r="R17" s="20">
        <v>3</v>
      </c>
    </row>
    <row r="18" spans="1:20" x14ac:dyDescent="0.2">
      <c r="B18" s="5"/>
      <c r="C18" s="5"/>
      <c r="D18" s="5"/>
      <c r="E18" s="5"/>
      <c r="F18" s="5"/>
      <c r="G18" s="5"/>
      <c r="H18" s="5"/>
      <c r="I18" s="6"/>
      <c r="K18" s="69"/>
      <c r="L18" s="77"/>
      <c r="M18" s="85"/>
      <c r="N18" s="49" t="s">
        <v>56</v>
      </c>
      <c r="O18" s="62" t="s">
        <v>31</v>
      </c>
      <c r="P18" s="62"/>
      <c r="Q18" s="62"/>
      <c r="R18" s="20">
        <v>1</v>
      </c>
    </row>
    <row r="19" spans="1:20" x14ac:dyDescent="0.2">
      <c r="B19" s="66">
        <f>SUM(B23:B28)</f>
        <v>0</v>
      </c>
      <c r="C19" s="66">
        <f>SUM(C23:C28)</f>
        <v>0</v>
      </c>
      <c r="D19" s="112">
        <f>SUM(D23:D28)</f>
        <v>0</v>
      </c>
      <c r="E19" s="121" t="s">
        <v>7</v>
      </c>
      <c r="F19" s="122"/>
      <c r="G19" s="122"/>
      <c r="H19" s="113"/>
      <c r="I19" s="120">
        <f>SUM(I23:I28)</f>
        <v>38</v>
      </c>
      <c r="K19" s="14"/>
      <c r="L19" s="14"/>
      <c r="M19" s="14"/>
      <c r="N19" s="23"/>
      <c r="O19" s="32"/>
      <c r="P19" s="26"/>
      <c r="Q19" s="63"/>
      <c r="R19" s="20"/>
    </row>
    <row r="20" spans="1:20" x14ac:dyDescent="0.2">
      <c r="A20" s="4"/>
      <c r="B20" s="95" t="s">
        <v>1</v>
      </c>
      <c r="C20" s="39"/>
      <c r="D20" s="39"/>
      <c r="E20" s="23" t="s">
        <v>54</v>
      </c>
      <c r="F20" s="125" t="s">
        <v>32</v>
      </c>
      <c r="G20" s="125"/>
      <c r="H20" s="125"/>
      <c r="I20" s="6" t="s">
        <v>6</v>
      </c>
      <c r="K20" s="66">
        <f>SUM(K21:K22)</f>
        <v>0</v>
      </c>
      <c r="L20" s="66">
        <f>SUM(L21:L22)</f>
        <v>0</v>
      </c>
      <c r="M20" s="112">
        <f>SUM(M21:M22)</f>
        <v>0</v>
      </c>
      <c r="N20" s="118" t="s">
        <v>19</v>
      </c>
      <c r="O20" s="119"/>
      <c r="P20" s="119"/>
      <c r="Q20" s="113"/>
      <c r="R20" s="120">
        <v>6</v>
      </c>
    </row>
    <row r="21" spans="1:20" x14ac:dyDescent="0.2">
      <c r="A21" s="4"/>
      <c r="B21" s="96" t="s">
        <v>1</v>
      </c>
      <c r="C21" s="39"/>
      <c r="D21" s="39"/>
      <c r="E21" s="23" t="s">
        <v>54</v>
      </c>
      <c r="F21" s="128" t="s">
        <v>8</v>
      </c>
      <c r="G21" s="128"/>
      <c r="H21" s="128"/>
      <c r="I21" s="6" t="s">
        <v>6</v>
      </c>
      <c r="K21" s="69"/>
      <c r="L21" s="77"/>
      <c r="M21" s="85"/>
      <c r="N21" s="49" t="s">
        <v>56</v>
      </c>
      <c r="O21" s="61" t="s">
        <v>20</v>
      </c>
      <c r="P21" s="61"/>
      <c r="Q21" s="61"/>
      <c r="R21" s="34">
        <v>5</v>
      </c>
    </row>
    <row r="22" spans="1:20" x14ac:dyDescent="0.2">
      <c r="A22" s="4"/>
      <c r="B22" s="97" t="s">
        <v>1</v>
      </c>
      <c r="C22" s="39"/>
      <c r="D22" s="39"/>
      <c r="E22" s="23" t="s">
        <v>54</v>
      </c>
      <c r="F22" s="125" t="s">
        <v>25</v>
      </c>
      <c r="G22" s="128"/>
      <c r="H22" s="128"/>
      <c r="I22" s="6" t="s">
        <v>6</v>
      </c>
      <c r="K22" s="69"/>
      <c r="L22" s="77"/>
      <c r="M22" s="85"/>
      <c r="N22" s="49" t="s">
        <v>56</v>
      </c>
      <c r="O22" s="61" t="s">
        <v>44</v>
      </c>
      <c r="P22" s="61"/>
      <c r="Q22" s="61"/>
      <c r="R22" s="34">
        <v>1</v>
      </c>
    </row>
    <row r="23" spans="1:20" x14ac:dyDescent="0.2">
      <c r="A23" s="4"/>
      <c r="B23" s="71"/>
      <c r="C23" s="79"/>
      <c r="D23" s="87"/>
      <c r="E23" s="49" t="s">
        <v>56</v>
      </c>
      <c r="F23" s="125" t="s">
        <v>17</v>
      </c>
      <c r="G23" s="125"/>
      <c r="H23" s="125"/>
      <c r="I23" s="24">
        <v>5</v>
      </c>
      <c r="K23" s="14"/>
      <c r="L23" s="14"/>
      <c r="M23" s="14"/>
      <c r="N23" s="5"/>
      <c r="O23" s="5"/>
      <c r="P23" s="5"/>
      <c r="Q23" s="5"/>
      <c r="R23" s="6"/>
    </row>
    <row r="24" spans="1:20" x14ac:dyDescent="0.2">
      <c r="A24" s="4"/>
      <c r="B24" s="71"/>
      <c r="C24" s="79"/>
      <c r="D24" s="87"/>
      <c r="E24" s="49" t="s">
        <v>56</v>
      </c>
      <c r="F24" s="125" t="s">
        <v>9</v>
      </c>
      <c r="G24" s="125"/>
      <c r="H24" s="125"/>
      <c r="I24" s="20">
        <v>25</v>
      </c>
      <c r="K24" s="66">
        <f>SUM(K25:K28)</f>
        <v>0</v>
      </c>
      <c r="L24" s="66">
        <f>SUM(L25:L28)</f>
        <v>0</v>
      </c>
      <c r="M24" s="112">
        <f>SUM(M25:M28)</f>
        <v>0</v>
      </c>
      <c r="N24" s="118" t="s">
        <v>21</v>
      </c>
      <c r="O24" s="119"/>
      <c r="P24" s="119"/>
      <c r="Q24" s="113"/>
      <c r="R24" s="120">
        <v>4</v>
      </c>
      <c r="T24" s="5"/>
    </row>
    <row r="25" spans="1:20" x14ac:dyDescent="0.2">
      <c r="A25" s="4"/>
      <c r="B25" s="71"/>
      <c r="C25" s="79"/>
      <c r="D25" s="87"/>
      <c r="E25" s="49" t="s">
        <v>56</v>
      </c>
      <c r="F25" s="125" t="s">
        <v>18</v>
      </c>
      <c r="G25" s="125"/>
      <c r="H25" s="125"/>
      <c r="I25" s="24">
        <v>2</v>
      </c>
      <c r="K25" s="69"/>
      <c r="L25" s="77"/>
      <c r="M25" s="85"/>
      <c r="N25" s="49" t="s">
        <v>56</v>
      </c>
      <c r="O25" s="61" t="s">
        <v>22</v>
      </c>
      <c r="P25" s="61"/>
      <c r="Q25" s="61"/>
      <c r="R25" s="20">
        <v>1</v>
      </c>
      <c r="T25" s="5"/>
    </row>
    <row r="26" spans="1:20" x14ac:dyDescent="0.2">
      <c r="A26" s="4"/>
      <c r="B26" s="71"/>
      <c r="C26" s="79"/>
      <c r="D26" s="87"/>
      <c r="E26" s="49" t="s">
        <v>56</v>
      </c>
      <c r="F26" s="125" t="s">
        <v>26</v>
      </c>
      <c r="G26" s="125"/>
      <c r="H26" s="125"/>
      <c r="I26" s="6">
        <v>3</v>
      </c>
      <c r="K26" s="70"/>
      <c r="L26" s="83"/>
      <c r="M26" s="86"/>
      <c r="N26" s="49" t="s">
        <v>56</v>
      </c>
      <c r="O26" s="61" t="s">
        <v>22</v>
      </c>
      <c r="P26" s="61"/>
      <c r="Q26" s="61"/>
      <c r="R26" s="20">
        <v>1</v>
      </c>
      <c r="T26" s="5"/>
    </row>
    <row r="27" spans="1:20" x14ac:dyDescent="0.2">
      <c r="A27" s="4"/>
      <c r="B27" s="71"/>
      <c r="C27" s="79"/>
      <c r="D27" s="87"/>
      <c r="E27" s="49" t="s">
        <v>56</v>
      </c>
      <c r="F27" s="125" t="s">
        <v>27</v>
      </c>
      <c r="G27" s="125"/>
      <c r="H27" s="125"/>
      <c r="I27" s="6">
        <v>1</v>
      </c>
      <c r="K27" s="71"/>
      <c r="L27" s="79"/>
      <c r="M27" s="87"/>
      <c r="N27" s="49" t="s">
        <v>56</v>
      </c>
      <c r="O27" s="61" t="s">
        <v>22</v>
      </c>
      <c r="P27" s="61"/>
      <c r="Q27" s="61"/>
      <c r="R27" s="6">
        <v>1</v>
      </c>
      <c r="T27" s="5"/>
    </row>
    <row r="28" spans="1:20" x14ac:dyDescent="0.2">
      <c r="A28" s="4"/>
      <c r="B28" s="71"/>
      <c r="C28" s="79"/>
      <c r="D28" s="87"/>
      <c r="E28" s="49" t="s">
        <v>56</v>
      </c>
      <c r="F28" s="125" t="s">
        <v>33</v>
      </c>
      <c r="G28" s="125"/>
      <c r="H28" s="125"/>
      <c r="I28" s="6">
        <v>2</v>
      </c>
      <c r="K28" s="71"/>
      <c r="L28" s="79"/>
      <c r="M28" s="87"/>
      <c r="N28" s="49" t="s">
        <v>56</v>
      </c>
      <c r="O28" s="61" t="s">
        <v>22</v>
      </c>
      <c r="P28" s="61"/>
      <c r="Q28" s="61"/>
      <c r="R28" s="6">
        <v>1</v>
      </c>
      <c r="T28" s="5"/>
    </row>
    <row r="29" spans="1:20" x14ac:dyDescent="0.2">
      <c r="A29" s="4"/>
      <c r="B29" s="14"/>
      <c r="C29" s="14"/>
      <c r="D29" s="14"/>
      <c r="E29" s="15"/>
      <c r="F29" s="26"/>
      <c r="G29" s="26"/>
      <c r="H29" s="52"/>
      <c r="I29" s="20"/>
      <c r="K29" s="15"/>
      <c r="L29" s="15"/>
      <c r="M29" s="15"/>
      <c r="N29" s="15"/>
      <c r="O29" s="36"/>
      <c r="P29" s="36"/>
      <c r="Q29" s="63"/>
      <c r="R29" s="34"/>
      <c r="T29" s="5"/>
    </row>
    <row r="30" spans="1:20" x14ac:dyDescent="0.2">
      <c r="B30" s="66">
        <f>SUM(B33:B38)</f>
        <v>0</v>
      </c>
      <c r="C30" s="66">
        <f>SUM(C33:C38)</f>
        <v>0</v>
      </c>
      <c r="D30" s="112">
        <f>SUM(D33:D38)</f>
        <v>0</v>
      </c>
      <c r="E30" s="118" t="s">
        <v>10</v>
      </c>
      <c r="F30" s="119"/>
      <c r="G30" s="119"/>
      <c r="H30" s="113"/>
      <c r="I30" s="120">
        <f>SUM(I33:I38)</f>
        <v>14</v>
      </c>
      <c r="K30" s="101">
        <f>SUM(K24, K20, K8, B30, B19, B15, B8, B6)</f>
        <v>0</v>
      </c>
      <c r="L30" s="67">
        <f>SUM(L24, L20, L8, C30, C19, C15, C8, C6)</f>
        <v>0</v>
      </c>
      <c r="M30" s="102">
        <f>SUM(M24, M20, M8, D30, D19, D15, D8, D6)</f>
        <v>0</v>
      </c>
      <c r="N30" s="91" t="s">
        <v>60</v>
      </c>
      <c r="O30" s="100"/>
      <c r="P30" s="100"/>
      <c r="Q30" s="93" t="s">
        <v>57</v>
      </c>
      <c r="R30" s="94">
        <f>SUM(I6,I8,I15,I19,I30,R8,R20,R24)</f>
        <v>110</v>
      </c>
      <c r="T30" s="5"/>
    </row>
    <row r="31" spans="1:20" x14ac:dyDescent="0.2">
      <c r="B31" s="95" t="s">
        <v>1</v>
      </c>
      <c r="C31" s="39"/>
      <c r="D31" s="39"/>
      <c r="E31" s="23" t="s">
        <v>54</v>
      </c>
      <c r="F31" s="125" t="s">
        <v>40</v>
      </c>
      <c r="G31" s="125"/>
      <c r="H31" s="125"/>
      <c r="I31" s="6" t="s">
        <v>6</v>
      </c>
      <c r="K31" s="135" t="s">
        <v>65</v>
      </c>
      <c r="L31" s="135"/>
      <c r="M31" s="135"/>
      <c r="N31" s="135"/>
      <c r="O31" s="135"/>
      <c r="P31" s="135"/>
      <c r="Q31" s="135"/>
      <c r="R31" s="135"/>
      <c r="S31" s="135"/>
      <c r="T31" s="135"/>
    </row>
    <row r="32" spans="1:20" x14ac:dyDescent="0.2">
      <c r="A32" s="4"/>
      <c r="B32" s="96" t="s">
        <v>1</v>
      </c>
      <c r="C32" s="39"/>
      <c r="D32" s="39"/>
      <c r="E32" s="23" t="s">
        <v>54</v>
      </c>
      <c r="F32" s="125" t="s">
        <v>41</v>
      </c>
      <c r="G32" s="125"/>
      <c r="H32" s="125"/>
      <c r="I32" s="6" t="s">
        <v>6</v>
      </c>
    </row>
    <row r="33" spans="1:10" x14ac:dyDescent="0.2">
      <c r="B33" s="71"/>
      <c r="C33" s="79"/>
      <c r="D33" s="87"/>
      <c r="E33" s="49" t="s">
        <v>56</v>
      </c>
      <c r="F33" s="125" t="s">
        <v>45</v>
      </c>
      <c r="G33" s="125"/>
      <c r="H33" s="125"/>
      <c r="I33" s="20">
        <v>1</v>
      </c>
    </row>
    <row r="34" spans="1:10" x14ac:dyDescent="0.2">
      <c r="B34" s="71"/>
      <c r="C34" s="79"/>
      <c r="D34" s="87"/>
      <c r="E34" s="49" t="s">
        <v>56</v>
      </c>
      <c r="F34" s="125" t="s">
        <v>42</v>
      </c>
      <c r="G34" s="125"/>
      <c r="H34" s="125"/>
      <c r="I34" s="20">
        <v>5</v>
      </c>
    </row>
    <row r="35" spans="1:10" ht="22.5" customHeight="1" x14ac:dyDescent="0.2">
      <c r="B35" s="71"/>
      <c r="C35" s="79"/>
      <c r="D35" s="87"/>
      <c r="E35" s="105" t="s">
        <v>56</v>
      </c>
      <c r="F35" s="126" t="s">
        <v>46</v>
      </c>
      <c r="G35" s="126"/>
      <c r="H35" s="127"/>
      <c r="I35" s="20">
        <v>2</v>
      </c>
    </row>
    <row r="36" spans="1:10" x14ac:dyDescent="0.2">
      <c r="A36" s="45"/>
      <c r="B36" s="71"/>
      <c r="C36" s="79"/>
      <c r="D36" s="87"/>
      <c r="E36" s="49" t="s">
        <v>56</v>
      </c>
      <c r="F36" s="125" t="s">
        <v>55</v>
      </c>
      <c r="G36" s="125"/>
      <c r="H36" s="125"/>
      <c r="I36" s="20">
        <v>2</v>
      </c>
      <c r="J36" s="15"/>
    </row>
    <row r="37" spans="1:10" x14ac:dyDescent="0.2">
      <c r="A37" s="45"/>
      <c r="B37" s="73"/>
      <c r="C37" s="80"/>
      <c r="D37" s="90"/>
      <c r="E37" s="49" t="s">
        <v>56</v>
      </c>
      <c r="F37" s="3" t="s">
        <v>47</v>
      </c>
      <c r="G37" s="3"/>
      <c r="H37" s="52"/>
      <c r="I37" s="20">
        <v>2</v>
      </c>
      <c r="J37" s="15"/>
    </row>
    <row r="38" spans="1:10" x14ac:dyDescent="0.2">
      <c r="B38" s="69"/>
      <c r="C38" s="77"/>
      <c r="D38" s="85"/>
      <c r="E38" s="49" t="s">
        <v>56</v>
      </c>
      <c r="F38" s="125" t="s">
        <v>43</v>
      </c>
      <c r="G38" s="125"/>
      <c r="H38" s="125"/>
      <c r="I38" s="20">
        <v>2</v>
      </c>
    </row>
    <row r="39" spans="1:10" ht="15.75" x14ac:dyDescent="0.2">
      <c r="A39" s="47"/>
      <c r="B39" s="14"/>
      <c r="C39" s="14"/>
      <c r="D39" s="14"/>
      <c r="E39" s="31"/>
      <c r="F39" s="32"/>
      <c r="G39" s="26"/>
      <c r="H39" s="5"/>
      <c r="I39" s="6"/>
    </row>
    <row r="64" spans="1:9" s="54" customFormat="1" x14ac:dyDescent="0.2">
      <c r="A64" s="57"/>
      <c r="I64" s="56"/>
    </row>
    <row r="65" spans="1:10" s="54" customFormat="1" x14ac:dyDescent="0.2">
      <c r="A65" s="136"/>
      <c r="B65" s="137"/>
      <c r="C65" s="137"/>
      <c r="D65" s="137"/>
      <c r="E65" s="137"/>
      <c r="F65" s="137"/>
      <c r="G65" s="137"/>
      <c r="H65" s="137"/>
      <c r="I65" s="137"/>
      <c r="J65" s="138"/>
    </row>
    <row r="66" spans="1:10" s="54" customFormat="1" x14ac:dyDescent="0.2">
      <c r="A66" s="57"/>
      <c r="I66" s="56"/>
    </row>
    <row r="67" spans="1:10" s="54" customFormat="1" x14ac:dyDescent="0.2">
      <c r="A67" s="57"/>
      <c r="I67" s="56"/>
    </row>
    <row r="68" spans="1:10" s="54" customFormat="1" x14ac:dyDescent="0.2">
      <c r="A68" s="57"/>
      <c r="I68" s="56"/>
    </row>
    <row r="69" spans="1:10" s="54" customFormat="1" x14ac:dyDescent="0.2">
      <c r="A69" s="57"/>
      <c r="I69" s="56"/>
    </row>
    <row r="70" spans="1:10" s="54" customFormat="1" x14ac:dyDescent="0.2">
      <c r="A70" s="57"/>
      <c r="I70" s="56"/>
    </row>
    <row r="71" spans="1:10" s="54" customFormat="1" x14ac:dyDescent="0.2">
      <c r="A71" s="57"/>
      <c r="I71" s="56"/>
    </row>
    <row r="72" spans="1:10" s="54" customFormat="1" x14ac:dyDescent="0.2">
      <c r="A72" s="57"/>
      <c r="I72" s="56"/>
    </row>
  </sheetData>
  <mergeCells count="30">
    <mergeCell ref="K3:N3"/>
    <mergeCell ref="K4:N4"/>
    <mergeCell ref="E5:I5"/>
    <mergeCell ref="F12:H12"/>
    <mergeCell ref="F13:H13"/>
    <mergeCell ref="F9:H9"/>
    <mergeCell ref="F6:H6"/>
    <mergeCell ref="E8:G8"/>
    <mergeCell ref="F10:H10"/>
    <mergeCell ref="F11:H11"/>
    <mergeCell ref="F17:H17"/>
    <mergeCell ref="F25:H25"/>
    <mergeCell ref="F16:H16"/>
    <mergeCell ref="F20:H20"/>
    <mergeCell ref="F21:H21"/>
    <mergeCell ref="F22:H22"/>
    <mergeCell ref="F23:H23"/>
    <mergeCell ref="F24:H24"/>
    <mergeCell ref="K31:T31"/>
    <mergeCell ref="A65:J65"/>
    <mergeCell ref="F26:H26"/>
    <mergeCell ref="F33:H33"/>
    <mergeCell ref="F34:H34"/>
    <mergeCell ref="F31:H31"/>
    <mergeCell ref="F36:H36"/>
    <mergeCell ref="F35:H35"/>
    <mergeCell ref="F27:H27"/>
    <mergeCell ref="F38:H38"/>
    <mergeCell ref="F28:H28"/>
    <mergeCell ref="F32:H32"/>
  </mergeCells>
  <pageMargins left="0.7" right="0.7" top="0.75" bottom="0.75" header="0.3" footer="0.3"/>
  <pageSetup scale="8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"/>
  <sheetViews>
    <sheetView zoomScale="90" zoomScaleNormal="90" workbookViewId="0">
      <selection activeCell="E5" sqref="E5:I5"/>
    </sheetView>
  </sheetViews>
  <sheetFormatPr defaultColWidth="8.85546875" defaultRowHeight="14.25" x14ac:dyDescent="0.2"/>
  <cols>
    <col min="1" max="1" width="1.42578125" style="57" customWidth="1"/>
    <col min="2" max="3" width="3.28515625" style="55" customWidth="1"/>
    <col min="4" max="4" width="3" style="55" customWidth="1"/>
    <col min="5" max="5" width="5.85546875" style="55" customWidth="1"/>
    <col min="6" max="6" width="3.28515625" style="55" customWidth="1"/>
    <col min="7" max="7" width="26.7109375" style="55" customWidth="1"/>
    <col min="8" max="8" width="23.42578125" style="55" customWidth="1"/>
    <col min="9" max="9" width="8.42578125" style="58" customWidth="1"/>
    <col min="10" max="10" width="2.42578125" style="54" customWidth="1"/>
    <col min="11" max="11" width="3.7109375" style="54" customWidth="1"/>
    <col min="12" max="12" width="3.85546875" style="54" customWidth="1"/>
    <col min="13" max="13" width="3.28515625" style="54" customWidth="1"/>
    <col min="14" max="14" width="6.5703125" style="54" customWidth="1"/>
    <col min="15" max="15" width="15.140625" style="54" customWidth="1"/>
    <col min="16" max="16" width="18.7109375" style="54" customWidth="1"/>
    <col min="17" max="17" width="8.28515625" style="54" customWidth="1"/>
    <col min="18" max="19" width="8.85546875" style="54"/>
    <col min="20" max="20" width="9.85546875" style="54" customWidth="1"/>
    <col min="21" max="23" width="8.85546875" style="54"/>
    <col min="24" max="16384" width="8.85546875" style="55"/>
  </cols>
  <sheetData>
    <row r="1" spans="1:18" s="53" customFormat="1" ht="9.75" customHeight="1" x14ac:dyDescent="0.2">
      <c r="A1" s="40"/>
      <c r="B1" s="41"/>
      <c r="C1" s="41"/>
      <c r="D1" s="41"/>
      <c r="E1" s="42"/>
      <c r="F1" s="43"/>
      <c r="G1" s="43"/>
      <c r="H1" s="43"/>
      <c r="I1" s="44"/>
    </row>
    <row r="2" spans="1:18" s="54" customFormat="1" ht="15.75" x14ac:dyDescent="0.25">
      <c r="A2" s="45"/>
      <c r="B2" s="6"/>
      <c r="C2" s="6"/>
      <c r="D2" s="6"/>
      <c r="E2" s="11" t="s">
        <v>50</v>
      </c>
      <c r="F2" s="8"/>
      <c r="G2" s="12"/>
      <c r="H2" s="12"/>
      <c r="I2" s="13"/>
    </row>
    <row r="3" spans="1:18" s="54" customFormat="1" ht="15.75" x14ac:dyDescent="0.2">
      <c r="A3" s="45"/>
      <c r="B3" s="6"/>
      <c r="C3" s="6"/>
      <c r="D3" s="6"/>
      <c r="E3" s="64" t="s">
        <v>0</v>
      </c>
      <c r="F3" s="8"/>
      <c r="G3" s="12"/>
      <c r="H3" s="12"/>
      <c r="I3" s="13"/>
      <c r="K3" s="129" t="s">
        <v>61</v>
      </c>
      <c r="L3" s="129"/>
      <c r="M3" s="129"/>
      <c r="N3" s="129"/>
    </row>
    <row r="4" spans="1:18" s="54" customFormat="1" ht="15.75" x14ac:dyDescent="0.2">
      <c r="A4" s="45"/>
      <c r="B4" s="6"/>
      <c r="C4" s="6"/>
      <c r="D4" s="6"/>
      <c r="E4" s="7"/>
      <c r="F4" s="12"/>
      <c r="G4" s="12"/>
      <c r="H4" s="12"/>
      <c r="I4" s="13"/>
      <c r="K4" s="139" t="s">
        <v>62</v>
      </c>
      <c r="L4" s="139"/>
      <c r="M4" s="139"/>
      <c r="N4" s="139"/>
    </row>
    <row r="5" spans="1:18" s="54" customFormat="1" x14ac:dyDescent="0.2">
      <c r="A5" s="45"/>
      <c r="B5" s="9" t="s">
        <v>1</v>
      </c>
      <c r="C5" s="9" t="s">
        <v>2</v>
      </c>
      <c r="D5" s="9" t="s">
        <v>3</v>
      </c>
      <c r="E5" s="130"/>
      <c r="F5" s="130"/>
      <c r="G5" s="130"/>
      <c r="H5" s="130"/>
      <c r="I5" s="130"/>
    </row>
    <row r="6" spans="1:18" x14ac:dyDescent="0.2">
      <c r="A6" s="45"/>
      <c r="B6" s="106"/>
      <c r="C6" s="107"/>
      <c r="D6" s="108"/>
      <c r="E6" s="46" t="s">
        <v>53</v>
      </c>
      <c r="F6" s="125" t="s">
        <v>34</v>
      </c>
      <c r="G6" s="125"/>
      <c r="H6" s="125"/>
      <c r="I6" s="99">
        <v>2</v>
      </c>
    </row>
    <row r="7" spans="1:18" s="54" customFormat="1" x14ac:dyDescent="0.2">
      <c r="A7" s="45"/>
      <c r="B7" s="5"/>
      <c r="C7" s="6"/>
      <c r="D7" s="6"/>
      <c r="E7" s="17"/>
      <c r="F7" s="51"/>
      <c r="G7" s="51"/>
      <c r="H7" s="51"/>
      <c r="I7" s="56"/>
    </row>
    <row r="8" spans="1:18" x14ac:dyDescent="0.2">
      <c r="A8" s="45"/>
      <c r="B8" s="66">
        <f>SUM(B9:B13)</f>
        <v>0</v>
      </c>
      <c r="C8" s="66">
        <f>SUM(C9:C13)</f>
        <v>0</v>
      </c>
      <c r="D8" s="112">
        <f>SUM(D9:D13)</f>
        <v>0</v>
      </c>
      <c r="E8" s="140" t="s">
        <v>4</v>
      </c>
      <c r="F8" s="141"/>
      <c r="G8" s="141"/>
      <c r="H8" s="113"/>
      <c r="I8" s="120">
        <f>SUM(I10:I13)</f>
        <v>18</v>
      </c>
      <c r="K8" s="66">
        <f>SUM(K11:K19)</f>
        <v>0</v>
      </c>
      <c r="L8" s="66">
        <f>SUM(L11:L19)</f>
        <v>0</v>
      </c>
      <c r="M8" s="112">
        <f>SUM(M11:M19)</f>
        <v>0</v>
      </c>
      <c r="N8" s="118" t="s">
        <v>11</v>
      </c>
      <c r="O8" s="119"/>
      <c r="P8" s="119"/>
      <c r="Q8" s="113"/>
      <c r="R8" s="120">
        <f>SUM(R11:R19)</f>
        <v>17</v>
      </c>
    </row>
    <row r="9" spans="1:18" x14ac:dyDescent="0.2">
      <c r="A9" s="45"/>
      <c r="B9" s="69"/>
      <c r="C9" s="77"/>
      <c r="D9" s="85"/>
      <c r="E9" s="49" t="s">
        <v>53</v>
      </c>
      <c r="F9" s="125" t="s">
        <v>24</v>
      </c>
      <c r="G9" s="125"/>
      <c r="H9" s="125"/>
      <c r="I9" s="6">
        <v>18</v>
      </c>
      <c r="K9" s="95" t="s">
        <v>1</v>
      </c>
      <c r="L9" s="39"/>
      <c r="M9" s="39"/>
      <c r="N9" s="23" t="s">
        <v>63</v>
      </c>
      <c r="O9" s="125" t="s">
        <v>12</v>
      </c>
      <c r="P9" s="125"/>
      <c r="Q9" s="125"/>
      <c r="R9" s="6" t="s">
        <v>6</v>
      </c>
    </row>
    <row r="10" spans="1:18" x14ac:dyDescent="0.2">
      <c r="A10" s="45"/>
      <c r="B10" s="70"/>
      <c r="C10" s="78"/>
      <c r="D10" s="85"/>
      <c r="E10" s="49" t="s">
        <v>53</v>
      </c>
      <c r="F10" s="125" t="s">
        <v>35</v>
      </c>
      <c r="G10" s="125"/>
      <c r="H10" s="125"/>
      <c r="I10" s="20">
        <v>8</v>
      </c>
      <c r="K10" s="96" t="s">
        <v>1</v>
      </c>
      <c r="L10" s="39"/>
      <c r="M10" s="39"/>
      <c r="N10" s="23" t="s">
        <v>63</v>
      </c>
      <c r="O10" s="125" t="s">
        <v>28</v>
      </c>
      <c r="P10" s="125"/>
      <c r="Q10" s="125"/>
      <c r="R10" s="6" t="s">
        <v>6</v>
      </c>
    </row>
    <row r="11" spans="1:18" x14ac:dyDescent="0.2">
      <c r="A11" s="45"/>
      <c r="B11" s="71"/>
      <c r="C11" s="79"/>
      <c r="D11" s="86"/>
      <c r="E11" s="49" t="s">
        <v>53</v>
      </c>
      <c r="F11" s="125" t="s">
        <v>38</v>
      </c>
      <c r="G11" s="125"/>
      <c r="H11" s="128"/>
      <c r="I11" s="20">
        <v>7</v>
      </c>
      <c r="K11" s="71"/>
      <c r="L11" s="79"/>
      <c r="M11" s="87"/>
      <c r="N11" s="49" t="s">
        <v>53</v>
      </c>
      <c r="O11" s="125" t="s">
        <v>37</v>
      </c>
      <c r="P11" s="125"/>
      <c r="Q11" s="125"/>
      <c r="R11" s="20">
        <v>2</v>
      </c>
    </row>
    <row r="12" spans="1:18" x14ac:dyDescent="0.2">
      <c r="A12" s="45"/>
      <c r="B12" s="71"/>
      <c r="C12" s="79"/>
      <c r="D12" s="87"/>
      <c r="E12" s="49" t="s">
        <v>53</v>
      </c>
      <c r="F12" s="125" t="s">
        <v>39</v>
      </c>
      <c r="G12" s="125"/>
      <c r="H12" s="125"/>
      <c r="I12" s="6">
        <v>1</v>
      </c>
      <c r="K12" s="71"/>
      <c r="L12" s="79"/>
      <c r="M12" s="87"/>
      <c r="N12" s="49" t="s">
        <v>53</v>
      </c>
      <c r="O12" s="125" t="s">
        <v>51</v>
      </c>
      <c r="P12" s="125"/>
      <c r="Q12" s="125"/>
      <c r="R12" s="20">
        <v>3</v>
      </c>
    </row>
    <row r="13" spans="1:18" x14ac:dyDescent="0.2">
      <c r="A13" s="45"/>
      <c r="B13" s="71"/>
      <c r="C13" s="79"/>
      <c r="D13" s="87"/>
      <c r="E13" s="49" t="s">
        <v>53</v>
      </c>
      <c r="F13" s="125" t="s">
        <v>23</v>
      </c>
      <c r="G13" s="125"/>
      <c r="H13" s="125"/>
      <c r="I13" s="6">
        <v>2</v>
      </c>
      <c r="K13" s="71"/>
      <c r="L13" s="79"/>
      <c r="M13" s="87"/>
      <c r="N13" s="49" t="s">
        <v>53</v>
      </c>
      <c r="O13" s="125" t="s">
        <v>29</v>
      </c>
      <c r="P13" s="125"/>
      <c r="Q13" s="125"/>
      <c r="R13" s="6">
        <v>1</v>
      </c>
    </row>
    <row r="14" spans="1:18" s="54" customFormat="1" x14ac:dyDescent="0.2">
      <c r="A14" s="57"/>
      <c r="B14" s="5"/>
      <c r="C14" s="5"/>
      <c r="D14" s="5"/>
      <c r="E14" s="5"/>
      <c r="F14" s="5"/>
      <c r="G14" s="5"/>
      <c r="H14" s="5"/>
      <c r="I14" s="6"/>
      <c r="K14" s="71"/>
      <c r="L14" s="79"/>
      <c r="M14" s="87"/>
      <c r="N14" s="49" t="s">
        <v>53</v>
      </c>
      <c r="O14" s="125" t="s">
        <v>30</v>
      </c>
      <c r="P14" s="125"/>
      <c r="Q14" s="125"/>
      <c r="R14" s="20">
        <v>2</v>
      </c>
    </row>
    <row r="15" spans="1:18" x14ac:dyDescent="0.2">
      <c r="B15" s="66">
        <f>B17</f>
        <v>0</v>
      </c>
      <c r="C15" s="66">
        <f>C17</f>
        <v>0</v>
      </c>
      <c r="D15" s="112">
        <f>D17</f>
        <v>0</v>
      </c>
      <c r="E15" s="118" t="s">
        <v>5</v>
      </c>
      <c r="F15" s="119"/>
      <c r="G15" s="119"/>
      <c r="H15" s="113"/>
      <c r="I15" s="120">
        <f>SUM(I17)</f>
        <v>12</v>
      </c>
      <c r="K15" s="71"/>
      <c r="L15" s="79"/>
      <c r="M15" s="87"/>
      <c r="N15" s="49" t="s">
        <v>53</v>
      </c>
      <c r="O15" s="125" t="s">
        <v>14</v>
      </c>
      <c r="P15" s="125"/>
      <c r="Q15" s="125"/>
      <c r="R15" s="20">
        <v>1</v>
      </c>
    </row>
    <row r="16" spans="1:18" x14ac:dyDescent="0.2">
      <c r="A16" s="4"/>
      <c r="B16" s="95" t="s">
        <v>1</v>
      </c>
      <c r="C16" s="39"/>
      <c r="D16" s="39"/>
      <c r="E16" s="23" t="s">
        <v>63</v>
      </c>
      <c r="F16" s="125" t="s">
        <v>36</v>
      </c>
      <c r="G16" s="125"/>
      <c r="H16" s="125"/>
      <c r="I16" s="6" t="s">
        <v>6</v>
      </c>
      <c r="K16" s="71"/>
      <c r="L16" s="79"/>
      <c r="M16" s="87"/>
      <c r="N16" s="49" t="s">
        <v>53</v>
      </c>
      <c r="O16" s="125" t="s">
        <v>13</v>
      </c>
      <c r="P16" s="125"/>
      <c r="Q16" s="125"/>
      <c r="R16" s="20">
        <v>2</v>
      </c>
    </row>
    <row r="17" spans="1:20" x14ac:dyDescent="0.2">
      <c r="B17" s="72"/>
      <c r="C17" s="77"/>
      <c r="D17" s="85"/>
      <c r="E17" s="46" t="s">
        <v>53</v>
      </c>
      <c r="F17" s="125" t="s">
        <v>36</v>
      </c>
      <c r="G17" s="125"/>
      <c r="H17" s="125"/>
      <c r="I17" s="20">
        <v>12</v>
      </c>
      <c r="K17" s="73"/>
      <c r="L17" s="80"/>
      <c r="M17" s="90"/>
      <c r="N17" s="49" t="s">
        <v>53</v>
      </c>
      <c r="O17" s="125" t="s">
        <v>15</v>
      </c>
      <c r="P17" s="125"/>
      <c r="Q17" s="125"/>
      <c r="R17" s="20">
        <v>3</v>
      </c>
    </row>
    <row r="18" spans="1:20" s="54" customFormat="1" x14ac:dyDescent="0.2">
      <c r="A18" s="57"/>
      <c r="B18" s="5"/>
      <c r="C18" s="5"/>
      <c r="D18" s="5"/>
      <c r="E18" s="5"/>
      <c r="F18" s="5"/>
      <c r="G18" s="5"/>
      <c r="H18" s="5"/>
      <c r="I18" s="6"/>
      <c r="K18" s="69"/>
      <c r="L18" s="77"/>
      <c r="M18" s="85"/>
      <c r="N18" s="49" t="s">
        <v>53</v>
      </c>
      <c r="O18" s="125" t="s">
        <v>31</v>
      </c>
      <c r="P18" s="125"/>
      <c r="Q18" s="125"/>
      <c r="R18" s="20">
        <v>1</v>
      </c>
    </row>
    <row r="19" spans="1:20" x14ac:dyDescent="0.2">
      <c r="B19" s="66">
        <f>SUM(B23:B28)</f>
        <v>0</v>
      </c>
      <c r="C19" s="66">
        <f>SUM(C23:C28)</f>
        <v>0</v>
      </c>
      <c r="D19" s="112">
        <f>SUM(D23:D28)</f>
        <v>0</v>
      </c>
      <c r="E19" s="121" t="s">
        <v>7</v>
      </c>
      <c r="F19" s="122"/>
      <c r="G19" s="122"/>
      <c r="H19" s="113"/>
      <c r="I19" s="120">
        <f>SUM(I23:I28)</f>
        <v>38</v>
      </c>
      <c r="K19" s="69"/>
      <c r="L19" s="77"/>
      <c r="M19" s="85"/>
      <c r="N19" s="49" t="s">
        <v>53</v>
      </c>
      <c r="O19" s="125" t="s">
        <v>16</v>
      </c>
      <c r="P19" s="125"/>
      <c r="Q19" s="125"/>
      <c r="R19" s="20">
        <v>2</v>
      </c>
    </row>
    <row r="20" spans="1:20" x14ac:dyDescent="0.2">
      <c r="A20" s="4"/>
      <c r="B20" s="95" t="s">
        <v>1</v>
      </c>
      <c r="C20" s="39"/>
      <c r="D20" s="39"/>
      <c r="E20" s="23" t="s">
        <v>63</v>
      </c>
      <c r="F20" s="125" t="s">
        <v>32</v>
      </c>
      <c r="G20" s="125"/>
      <c r="H20" s="125"/>
      <c r="I20" s="6" t="s">
        <v>6</v>
      </c>
      <c r="K20" s="14"/>
      <c r="L20" s="14"/>
      <c r="M20" s="14"/>
      <c r="N20" s="23"/>
      <c r="O20" s="32"/>
      <c r="P20" s="26"/>
      <c r="Q20" s="52"/>
      <c r="R20" s="20"/>
    </row>
    <row r="21" spans="1:20" x14ac:dyDescent="0.2">
      <c r="A21" s="4"/>
      <c r="B21" s="96" t="s">
        <v>1</v>
      </c>
      <c r="C21" s="39"/>
      <c r="D21" s="39"/>
      <c r="E21" s="23" t="s">
        <v>63</v>
      </c>
      <c r="F21" s="128" t="s">
        <v>8</v>
      </c>
      <c r="G21" s="128"/>
      <c r="H21" s="128"/>
      <c r="I21" s="6" t="s">
        <v>6</v>
      </c>
      <c r="K21" s="66">
        <f>SUM(K22:K23)</f>
        <v>0</v>
      </c>
      <c r="L21" s="66">
        <f>SUM(L22:L23)</f>
        <v>0</v>
      </c>
      <c r="M21" s="112">
        <f>SUM(M22:M23)</f>
        <v>0</v>
      </c>
      <c r="N21" s="118" t="s">
        <v>19</v>
      </c>
      <c r="O21" s="119"/>
      <c r="P21" s="119"/>
      <c r="Q21" s="113"/>
      <c r="R21" s="120">
        <v>6</v>
      </c>
    </row>
    <row r="22" spans="1:20" x14ac:dyDescent="0.2">
      <c r="A22" s="4"/>
      <c r="B22" s="97" t="s">
        <v>1</v>
      </c>
      <c r="C22" s="39"/>
      <c r="D22" s="39"/>
      <c r="E22" s="23" t="s">
        <v>63</v>
      </c>
      <c r="F22" s="125" t="s">
        <v>25</v>
      </c>
      <c r="G22" s="128"/>
      <c r="H22" s="128"/>
      <c r="I22" s="6" t="s">
        <v>6</v>
      </c>
      <c r="K22" s="69"/>
      <c r="L22" s="77"/>
      <c r="M22" s="85"/>
      <c r="N22" s="49" t="s">
        <v>53</v>
      </c>
      <c r="O22" s="124" t="s">
        <v>20</v>
      </c>
      <c r="P22" s="124"/>
      <c r="Q22" s="124"/>
      <c r="R22" s="34">
        <v>5</v>
      </c>
    </row>
    <row r="23" spans="1:20" x14ac:dyDescent="0.2">
      <c r="A23" s="4"/>
      <c r="B23" s="71"/>
      <c r="C23" s="79"/>
      <c r="D23" s="87"/>
      <c r="E23" s="49" t="s">
        <v>53</v>
      </c>
      <c r="F23" s="125" t="s">
        <v>17</v>
      </c>
      <c r="G23" s="125"/>
      <c r="H23" s="125"/>
      <c r="I23" s="24">
        <v>5</v>
      </c>
      <c r="K23" s="69"/>
      <c r="L23" s="77"/>
      <c r="M23" s="85"/>
      <c r="N23" s="49" t="s">
        <v>53</v>
      </c>
      <c r="O23" s="124" t="s">
        <v>44</v>
      </c>
      <c r="P23" s="124"/>
      <c r="Q23" s="124"/>
      <c r="R23" s="34">
        <v>1</v>
      </c>
    </row>
    <row r="24" spans="1:20" x14ac:dyDescent="0.2">
      <c r="A24" s="4"/>
      <c r="B24" s="71"/>
      <c r="C24" s="79"/>
      <c r="D24" s="87"/>
      <c r="E24" s="49" t="s">
        <v>53</v>
      </c>
      <c r="F24" s="125" t="s">
        <v>9</v>
      </c>
      <c r="G24" s="125"/>
      <c r="H24" s="125"/>
      <c r="I24" s="20">
        <v>25</v>
      </c>
      <c r="K24" s="14"/>
      <c r="L24" s="14"/>
      <c r="M24" s="14"/>
      <c r="N24" s="5"/>
      <c r="O24" s="5"/>
      <c r="P24" s="5"/>
      <c r="Q24" s="5"/>
      <c r="R24" s="6"/>
    </row>
    <row r="25" spans="1:20" x14ac:dyDescent="0.2">
      <c r="A25" s="4"/>
      <c r="B25" s="71"/>
      <c r="C25" s="79"/>
      <c r="D25" s="87"/>
      <c r="E25" s="49" t="s">
        <v>53</v>
      </c>
      <c r="F25" s="125" t="s">
        <v>18</v>
      </c>
      <c r="G25" s="125"/>
      <c r="H25" s="125"/>
      <c r="I25" s="24">
        <v>2</v>
      </c>
      <c r="K25" s="66">
        <f>SUM(K26:K29)</f>
        <v>0</v>
      </c>
      <c r="L25" s="66">
        <f>SUM(L26:L29)</f>
        <v>0</v>
      </c>
      <c r="M25" s="112">
        <f>SUM(M26:M29)</f>
        <v>0</v>
      </c>
      <c r="N25" s="118" t="s">
        <v>21</v>
      </c>
      <c r="O25" s="119"/>
      <c r="P25" s="119"/>
      <c r="Q25" s="113"/>
      <c r="R25" s="120">
        <v>4</v>
      </c>
    </row>
    <row r="26" spans="1:20" x14ac:dyDescent="0.2">
      <c r="A26" s="4"/>
      <c r="B26" s="71"/>
      <c r="C26" s="79"/>
      <c r="D26" s="87"/>
      <c r="E26" s="49" t="s">
        <v>53</v>
      </c>
      <c r="F26" s="125" t="s">
        <v>26</v>
      </c>
      <c r="G26" s="125"/>
      <c r="H26" s="125"/>
      <c r="I26" s="6">
        <v>3</v>
      </c>
      <c r="K26" s="69"/>
      <c r="L26" s="77"/>
      <c r="M26" s="85"/>
      <c r="N26" s="49" t="s">
        <v>53</v>
      </c>
      <c r="O26" s="50" t="s">
        <v>22</v>
      </c>
      <c r="P26" s="50"/>
      <c r="Q26" s="50"/>
      <c r="R26" s="20">
        <v>1</v>
      </c>
    </row>
    <row r="27" spans="1:20" x14ac:dyDescent="0.2">
      <c r="A27" s="4"/>
      <c r="B27" s="71"/>
      <c r="C27" s="79"/>
      <c r="D27" s="87"/>
      <c r="E27" s="49" t="s">
        <v>53</v>
      </c>
      <c r="F27" s="125" t="s">
        <v>27</v>
      </c>
      <c r="G27" s="125"/>
      <c r="H27" s="125"/>
      <c r="I27" s="6">
        <v>1</v>
      </c>
      <c r="K27" s="70"/>
      <c r="L27" s="83"/>
      <c r="M27" s="86"/>
      <c r="N27" s="49" t="s">
        <v>53</v>
      </c>
      <c r="O27" s="50" t="s">
        <v>22</v>
      </c>
      <c r="P27" s="50"/>
      <c r="Q27" s="50"/>
      <c r="R27" s="20">
        <v>1</v>
      </c>
    </row>
    <row r="28" spans="1:20" x14ac:dyDescent="0.2">
      <c r="A28" s="4"/>
      <c r="B28" s="71"/>
      <c r="C28" s="79"/>
      <c r="D28" s="87"/>
      <c r="E28" s="49" t="s">
        <v>53</v>
      </c>
      <c r="F28" s="125" t="s">
        <v>33</v>
      </c>
      <c r="G28" s="125"/>
      <c r="H28" s="125"/>
      <c r="I28" s="6">
        <v>2</v>
      </c>
      <c r="K28" s="71"/>
      <c r="L28" s="79"/>
      <c r="M28" s="87"/>
      <c r="N28" s="49" t="s">
        <v>53</v>
      </c>
      <c r="O28" s="50" t="s">
        <v>22</v>
      </c>
      <c r="P28" s="50"/>
      <c r="Q28" s="50"/>
      <c r="R28" s="6">
        <v>1</v>
      </c>
    </row>
    <row r="29" spans="1:20" s="54" customFormat="1" x14ac:dyDescent="0.2">
      <c r="A29" s="4"/>
      <c r="B29" s="14"/>
      <c r="C29" s="14"/>
      <c r="D29" s="14"/>
      <c r="E29" s="15"/>
      <c r="F29" s="26"/>
      <c r="G29" s="26"/>
      <c r="H29" s="52"/>
      <c r="I29" s="20"/>
      <c r="K29" s="71"/>
      <c r="L29" s="79"/>
      <c r="M29" s="87"/>
      <c r="N29" s="49" t="s">
        <v>53</v>
      </c>
      <c r="O29" s="50" t="s">
        <v>22</v>
      </c>
      <c r="P29" s="50"/>
      <c r="Q29" s="50"/>
      <c r="R29" s="6">
        <v>1</v>
      </c>
    </row>
    <row r="30" spans="1:20" x14ac:dyDescent="0.2">
      <c r="B30" s="66">
        <f>SUM(B33:B38)</f>
        <v>0</v>
      </c>
      <c r="C30" s="66">
        <f>SUM(C33:C38)</f>
        <v>0</v>
      </c>
      <c r="D30" s="112">
        <f>SUM(D33:D38)</f>
        <v>0</v>
      </c>
      <c r="E30" s="118" t="s">
        <v>10</v>
      </c>
      <c r="F30" s="119"/>
      <c r="G30" s="119"/>
      <c r="H30" s="113"/>
      <c r="I30" s="120">
        <f>SUM(I33:I38)</f>
        <v>13</v>
      </c>
      <c r="K30" s="15"/>
      <c r="L30" s="15"/>
      <c r="M30" s="15"/>
      <c r="N30" s="15"/>
      <c r="O30" s="36"/>
      <c r="P30" s="36"/>
      <c r="Q30" s="52"/>
      <c r="R30" s="34"/>
    </row>
    <row r="31" spans="1:20" x14ac:dyDescent="0.2">
      <c r="B31" s="98" t="s">
        <v>1</v>
      </c>
      <c r="C31" s="39"/>
      <c r="D31" s="39"/>
      <c r="E31" s="23" t="s">
        <v>63</v>
      </c>
      <c r="F31" s="125" t="s">
        <v>40</v>
      </c>
      <c r="G31" s="125"/>
      <c r="H31" s="125"/>
      <c r="I31" s="6" t="s">
        <v>6</v>
      </c>
      <c r="K31" s="103">
        <f>SUM(K25, K21, K8, B30, B19, B15, B8, B6)</f>
        <v>0</v>
      </c>
      <c r="L31" s="66">
        <f>SUM(L25, L21, L8, C30, C19, C15, C8, C6)</f>
        <v>0</v>
      </c>
      <c r="M31" s="104">
        <f>SUM(M25, M21, M8, D30, D19, D15, D8, D6)</f>
        <v>0</v>
      </c>
      <c r="N31" s="91" t="s">
        <v>60</v>
      </c>
      <c r="O31" s="92"/>
      <c r="P31" s="92"/>
      <c r="Q31" s="93" t="s">
        <v>57</v>
      </c>
      <c r="R31" s="94">
        <f>SUM(I6,I8,I15,I19,I30,R8,R21,R25)</f>
        <v>110</v>
      </c>
    </row>
    <row r="32" spans="1:20" x14ac:dyDescent="0.2">
      <c r="A32" s="4"/>
      <c r="B32" s="96" t="s">
        <v>1</v>
      </c>
      <c r="C32" s="39"/>
      <c r="D32" s="39"/>
      <c r="E32" s="23" t="s">
        <v>63</v>
      </c>
      <c r="F32" s="125" t="s">
        <v>41</v>
      </c>
      <c r="G32" s="125"/>
      <c r="H32" s="125"/>
      <c r="I32" s="6" t="s">
        <v>6</v>
      </c>
      <c r="K32" s="142" t="s">
        <v>59</v>
      </c>
      <c r="L32" s="142"/>
      <c r="M32" s="142"/>
      <c r="N32" s="142"/>
      <c r="O32" s="142"/>
      <c r="P32" s="142"/>
      <c r="Q32" s="142"/>
      <c r="R32" s="142"/>
      <c r="S32" s="142"/>
      <c r="T32" s="142"/>
    </row>
    <row r="33" spans="1:10" x14ac:dyDescent="0.2">
      <c r="B33" s="71"/>
      <c r="C33" s="79"/>
      <c r="D33" s="87"/>
      <c r="E33" s="49" t="s">
        <v>53</v>
      </c>
      <c r="F33" s="125" t="s">
        <v>45</v>
      </c>
      <c r="G33" s="125"/>
      <c r="H33" s="125"/>
      <c r="I33" s="20">
        <v>1</v>
      </c>
    </row>
    <row r="34" spans="1:10" x14ac:dyDescent="0.2">
      <c r="B34" s="71"/>
      <c r="C34" s="79"/>
      <c r="D34" s="87"/>
      <c r="E34" s="49" t="s">
        <v>53</v>
      </c>
      <c r="F34" s="125" t="s">
        <v>42</v>
      </c>
      <c r="G34" s="125"/>
      <c r="H34" s="125"/>
      <c r="I34" s="20">
        <v>4</v>
      </c>
    </row>
    <row r="35" spans="1:10" ht="25.5" customHeight="1" x14ac:dyDescent="0.2">
      <c r="B35" s="71"/>
      <c r="C35" s="79"/>
      <c r="D35" s="87"/>
      <c r="E35" s="105" t="s">
        <v>53</v>
      </c>
      <c r="F35" s="126" t="s">
        <v>46</v>
      </c>
      <c r="G35" s="126"/>
      <c r="H35" s="127"/>
      <c r="I35" s="20">
        <v>2</v>
      </c>
    </row>
    <row r="36" spans="1:10" x14ac:dyDescent="0.2">
      <c r="A36" s="45"/>
      <c r="B36" s="71"/>
      <c r="C36" s="79"/>
      <c r="D36" s="87"/>
      <c r="E36" s="49" t="s">
        <v>53</v>
      </c>
      <c r="F36" s="125" t="s">
        <v>55</v>
      </c>
      <c r="G36" s="125"/>
      <c r="H36" s="125"/>
      <c r="I36" s="20">
        <v>2</v>
      </c>
      <c r="J36" s="15"/>
    </row>
    <row r="37" spans="1:10" x14ac:dyDescent="0.2">
      <c r="A37" s="45"/>
      <c r="B37" s="73"/>
      <c r="C37" s="80"/>
      <c r="D37" s="90"/>
      <c r="E37" s="49" t="s">
        <v>53</v>
      </c>
      <c r="F37" s="3" t="s">
        <v>47</v>
      </c>
      <c r="G37" s="3"/>
      <c r="H37" s="52"/>
      <c r="I37" s="20">
        <v>2</v>
      </c>
      <c r="J37" s="15"/>
    </row>
    <row r="38" spans="1:10" x14ac:dyDescent="0.2">
      <c r="B38" s="69"/>
      <c r="C38" s="77"/>
      <c r="D38" s="85"/>
      <c r="E38" s="49" t="s">
        <v>53</v>
      </c>
      <c r="F38" s="125" t="s">
        <v>43</v>
      </c>
      <c r="G38" s="125"/>
      <c r="H38" s="125"/>
      <c r="I38" s="20">
        <v>2</v>
      </c>
    </row>
    <row r="39" spans="1:10" s="54" customFormat="1" ht="15.75" x14ac:dyDescent="0.2">
      <c r="A39" s="47"/>
      <c r="B39" s="14"/>
      <c r="C39" s="14"/>
      <c r="D39" s="14"/>
      <c r="E39" s="31"/>
      <c r="F39" s="32"/>
      <c r="G39" s="26"/>
      <c r="H39" s="5"/>
      <c r="I39" s="6"/>
    </row>
    <row r="40" spans="1:10" x14ac:dyDescent="0.2">
      <c r="A40" s="45"/>
    </row>
    <row r="41" spans="1:10" x14ac:dyDescent="0.2">
      <c r="A41" s="45"/>
    </row>
    <row r="42" spans="1:10" x14ac:dyDescent="0.2">
      <c r="A42" s="45"/>
    </row>
    <row r="43" spans="1:10" x14ac:dyDescent="0.2">
      <c r="A43" s="45"/>
    </row>
    <row r="44" spans="1:10" x14ac:dyDescent="0.2">
      <c r="A44" s="45"/>
    </row>
    <row r="45" spans="1:10" x14ac:dyDescent="0.2">
      <c r="A45" s="45"/>
    </row>
    <row r="46" spans="1:10" x14ac:dyDescent="0.2">
      <c r="A46" s="45"/>
    </row>
    <row r="47" spans="1:10" x14ac:dyDescent="0.2">
      <c r="A47" s="45"/>
    </row>
    <row r="48" spans="1:10" x14ac:dyDescent="0.2">
      <c r="A48" s="45"/>
    </row>
    <row r="49" spans="1:10" x14ac:dyDescent="0.2">
      <c r="A49" s="45"/>
    </row>
    <row r="50" spans="1:10" x14ac:dyDescent="0.2">
      <c r="A50" s="45"/>
    </row>
    <row r="51" spans="1:10" x14ac:dyDescent="0.2">
      <c r="A51" s="45"/>
    </row>
    <row r="52" spans="1:10" s="54" customFormat="1" x14ac:dyDescent="0.2">
      <c r="A52" s="45"/>
    </row>
    <row r="53" spans="1:10" x14ac:dyDescent="0.2">
      <c r="A53" s="45"/>
    </row>
    <row r="54" spans="1:10" x14ac:dyDescent="0.2">
      <c r="A54" s="45"/>
    </row>
    <row r="55" spans="1:10" x14ac:dyDescent="0.2">
      <c r="A55" s="45"/>
    </row>
    <row r="56" spans="1:10" s="54" customFormat="1" x14ac:dyDescent="0.2">
      <c r="A56" s="45"/>
    </row>
    <row r="57" spans="1:10" x14ac:dyDescent="0.2">
      <c r="A57" s="45"/>
      <c r="J57" s="5"/>
    </row>
    <row r="58" spans="1:10" x14ac:dyDescent="0.2">
      <c r="A58" s="45"/>
      <c r="J58" s="5"/>
    </row>
    <row r="59" spans="1:10" x14ac:dyDescent="0.2">
      <c r="A59" s="48"/>
      <c r="J59" s="5"/>
    </row>
    <row r="60" spans="1:10" x14ac:dyDescent="0.2">
      <c r="A60" s="45"/>
      <c r="J60" s="5"/>
    </row>
    <row r="61" spans="1:10" x14ac:dyDescent="0.2">
      <c r="A61" s="45"/>
      <c r="J61" s="5"/>
    </row>
    <row r="62" spans="1:10" s="54" customFormat="1" x14ac:dyDescent="0.2">
      <c r="A62" s="45"/>
      <c r="J62" s="5"/>
    </row>
    <row r="63" spans="1:10" x14ac:dyDescent="0.2">
      <c r="A63" s="45"/>
      <c r="J63" s="5"/>
    </row>
    <row r="64" spans="1:10" s="54" customFormat="1" x14ac:dyDescent="0.2"/>
    <row r="65" spans="1:10" s="54" customFormat="1" x14ac:dyDescent="0.2">
      <c r="I65" s="56"/>
    </row>
    <row r="66" spans="1:10" s="54" customFormat="1" x14ac:dyDescent="0.2">
      <c r="A66" s="137"/>
      <c r="B66" s="137"/>
      <c r="C66" s="137"/>
      <c r="D66" s="137"/>
      <c r="E66" s="137"/>
      <c r="F66" s="137"/>
      <c r="G66" s="137"/>
      <c r="H66" s="137"/>
      <c r="I66" s="137"/>
      <c r="J66" s="137"/>
    </row>
    <row r="67" spans="1:10" s="54" customFormat="1" x14ac:dyDescent="0.2">
      <c r="A67" s="57"/>
      <c r="I67" s="56"/>
    </row>
  </sheetData>
  <mergeCells count="43">
    <mergeCell ref="K3:N3"/>
    <mergeCell ref="K4:N4"/>
    <mergeCell ref="E5:I5"/>
    <mergeCell ref="F12:H12"/>
    <mergeCell ref="F13:H13"/>
    <mergeCell ref="F6:H6"/>
    <mergeCell ref="E8:G8"/>
    <mergeCell ref="F9:H9"/>
    <mergeCell ref="F10:H10"/>
    <mergeCell ref="F11:H11"/>
    <mergeCell ref="F25:H25"/>
    <mergeCell ref="F16:H16"/>
    <mergeCell ref="F20:H20"/>
    <mergeCell ref="F21:H21"/>
    <mergeCell ref="F22:H22"/>
    <mergeCell ref="F23:H23"/>
    <mergeCell ref="F24:H24"/>
    <mergeCell ref="F17:H17"/>
    <mergeCell ref="O17:Q17"/>
    <mergeCell ref="O18:Q18"/>
    <mergeCell ref="O23:Q23"/>
    <mergeCell ref="O19:Q19"/>
    <mergeCell ref="O22:Q22"/>
    <mergeCell ref="O9:Q9"/>
    <mergeCell ref="O10:Q10"/>
    <mergeCell ref="O14:Q14"/>
    <mergeCell ref="O15:Q15"/>
    <mergeCell ref="O16:Q16"/>
    <mergeCell ref="O13:Q13"/>
    <mergeCell ref="O12:Q12"/>
    <mergeCell ref="O11:Q11"/>
    <mergeCell ref="K32:T32"/>
    <mergeCell ref="A66:J66"/>
    <mergeCell ref="F26:H26"/>
    <mergeCell ref="F33:H33"/>
    <mergeCell ref="F34:H34"/>
    <mergeCell ref="F36:H36"/>
    <mergeCell ref="F38:H38"/>
    <mergeCell ref="F35:H35"/>
    <mergeCell ref="F27:H27"/>
    <mergeCell ref="F28:H28"/>
    <mergeCell ref="F32:H32"/>
    <mergeCell ref="F31:H31"/>
  </mergeCells>
  <pageMargins left="0.7" right="0.7" top="0.75" bottom="0.75" header="0.3" footer="0.3"/>
  <pageSetup scale="8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Commercial Interiors</vt:lpstr>
      <vt:lpstr>Retail</vt:lpstr>
      <vt:lpstr>Hospitality</vt:lpstr>
      <vt:lpstr>'Commercial Interiors'!Print_Area</vt:lpstr>
      <vt:lpstr>Hospitality!Print_Area</vt:lpstr>
      <vt:lpstr>Retail!Print_Area</vt:lpstr>
    </vt:vector>
  </TitlesOfParts>
  <Company>US Green Building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Chrissy Ungaro</dc:creator>
  <cp:lastModifiedBy>Emma Hughes</cp:lastModifiedBy>
  <cp:lastPrinted>2014-06-09T16:20:35Z</cp:lastPrinted>
  <dcterms:created xsi:type="dcterms:W3CDTF">2010-11-08T04:36:51Z</dcterms:created>
  <dcterms:modified xsi:type="dcterms:W3CDTF">2014-06-09T16:20:41Z</dcterms:modified>
</cp:coreProperties>
</file>